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zguerra\Documents\"/>
    </mc:Choice>
  </mc:AlternateContent>
  <bookViews>
    <workbookView xWindow="0" yWindow="0" windowWidth="28800" windowHeight="12330"/>
  </bookViews>
  <sheets>
    <sheet name="Complete Monthly Repor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4" i="1" l="1"/>
  <c r="I316" i="1" s="1"/>
  <c r="H314" i="1"/>
  <c r="I82" i="1"/>
  <c r="H82" i="1"/>
  <c r="I76" i="1"/>
  <c r="H76" i="1"/>
  <c r="I71" i="1"/>
  <c r="H71" i="1"/>
  <c r="H316" i="1" s="1"/>
  <c r="I65" i="1"/>
  <c r="I318" i="1" s="1"/>
  <c r="H65" i="1"/>
  <c r="H318" i="1" s="1"/>
  <c r="I63" i="1"/>
  <c r="H63" i="1"/>
  <c r="I56" i="1"/>
  <c r="H56" i="1"/>
  <c r="I13" i="1"/>
  <c r="H13" i="1"/>
</calcChain>
</file>

<file path=xl/sharedStrings.xml><?xml version="1.0" encoding="utf-8"?>
<sst xmlns="http://schemas.openxmlformats.org/spreadsheetml/2006/main" count="1749" uniqueCount="1342">
  <si>
    <t>Permit</t>
  </si>
  <si>
    <t>Classification</t>
  </si>
  <si>
    <t>Name</t>
  </si>
  <si>
    <t>Work Description</t>
  </si>
  <si>
    <t>Parcel</t>
  </si>
  <si>
    <t>Address</t>
  </si>
  <si>
    <t>Issue</t>
  </si>
  <si>
    <t>Valuation</t>
  </si>
  <si>
    <t xml:space="preserve"># of permits </t>
  </si>
  <si>
    <t>COMMERCIAL PERMITS</t>
  </si>
  <si>
    <t>TOTAL COMMERCIAL NEW CONSTRUCTION</t>
  </si>
  <si>
    <t>BP-22-01734</t>
  </si>
  <si>
    <t>Commercial Alteration/Remodel - Existing Tenant</t>
  </si>
  <si>
    <t>Village of Orland Park -</t>
  </si>
  <si>
    <t>Misc. Renovations: install new vav boxes for the existing office space, demo
1 wall, replace light fixtures and ceiling tile throughout.</t>
  </si>
  <si>
    <t>27-09-401-037-0000-999-137860</t>
  </si>
  <si>
    <t>14700 RAVINIA AVENUE A</t>
  </si>
  <si>
    <t>BP-22-01685</t>
  </si>
  <si>
    <t>Village of Orland Park - Board Room and Conference Room</t>
  </si>
  <si>
    <t>Interior remodeling of Orland Park Village Hall Board Room &amp; Executive Conference Room</t>
  </si>
  <si>
    <t>BP-22-01228</t>
  </si>
  <si>
    <t>Commercial Alteration/Remodel - New Tenant</t>
  </si>
  <si>
    <t>Oreck - Moving from 9386 159th to 9392 159th Street</t>
  </si>
  <si>
    <t>interior renovation including hvac, electric and plumbing</t>
  </si>
  <si>
    <t>27-15-301-031-0000-000-64370</t>
  </si>
  <si>
    <t>9392 159TH STREET</t>
  </si>
  <si>
    <t>BP-22-01189</t>
  </si>
  <si>
    <t>Commercial Alteration/Remodel W/Food - New Tenant</t>
  </si>
  <si>
    <t>Wing Stop</t>
  </si>
  <si>
    <t>Tenant build out for a Wing Stop restaurant. New interior finishes. No exterior or landscaping work is propsed.</t>
  </si>
  <si>
    <t>23-34-302-020-0000--121210</t>
  </si>
  <si>
    <t>13133 LAGRANGE ROAD</t>
  </si>
  <si>
    <t>BP-22-00700</t>
  </si>
  <si>
    <t>URBN US Retail LLC  Dba Urban Outfitters</t>
  </si>
  <si>
    <t>Interior remodel of tenant space with new non-load bearing walls, storefront, mechanical, electrical and plumbing work.</t>
  </si>
  <si>
    <t>27-10-301-007-0000-058-13805</t>
  </si>
  <si>
    <t>108 ORLAND SQUARE DRIVE A-03A</t>
  </si>
  <si>
    <t>BP-22-00268</t>
  </si>
  <si>
    <t>Elite Jewelers</t>
  </si>
  <si>
    <t>Renovation of tenant space</t>
  </si>
  <si>
    <t>27-10-301-007-0000-058-11527</t>
  </si>
  <si>
    <t>620 ORLAND SQUARE DRIVE F-06</t>
  </si>
  <si>
    <t>BP-22-01557</t>
  </si>
  <si>
    <t>Commercial Alteration/Remodel W/Food - Existing</t>
  </si>
  <si>
    <t>Jewel Osco #3051</t>
  </si>
  <si>
    <t>Addition of flash fulfillment center in existing storage area.</t>
  </si>
  <si>
    <t>27-15-301-005-0000-000-16170</t>
  </si>
  <si>
    <t>9350 159TH STREET</t>
  </si>
  <si>
    <t>BP-22-00834</t>
  </si>
  <si>
    <t>Fetti Celebrations</t>
  </si>
  <si>
    <t>21' 8" x 82' 6" Wall built to separate Media Room from the rest of the space (event venue)with Exit Signs, 1 set of double doors, 1 single door</t>
  </si>
  <si>
    <t>27-15-400-015-0000-95100</t>
  </si>
  <si>
    <t>9020 159TH STREET</t>
  </si>
  <si>
    <t>TOTAL COMMERCIAL REMODELS</t>
  </si>
  <si>
    <t>BP-22-01353</t>
  </si>
  <si>
    <t>Alarm System (Security, Wired)</t>
  </si>
  <si>
    <t>General Parts Distribution, LLC Dba Advance Auto Parts #4033</t>
  </si>
  <si>
    <t>27-09-401-022-0000-000-108490</t>
  </si>
  <si>
    <t>14700 LAGRANGE ROAD STE B</t>
  </si>
  <si>
    <t>BP-22-00049</t>
  </si>
  <si>
    <t>Commercial Electrical Permit</t>
  </si>
  <si>
    <t>Orland Park Crossing / Tesla -  SuperCharger Stations</t>
  </si>
  <si>
    <t>Adding tesla charging stations in existing parking lot</t>
  </si>
  <si>
    <t>27-03-300-016-0000-211-113720</t>
  </si>
  <si>
    <t>14225 95TH AVENUE #400A</t>
  </si>
  <si>
    <t>BP-22-01515</t>
  </si>
  <si>
    <t>MCImetro Access Transmission Services, Corp. 
address Is Not Correct on Plans or Permit App - Used 15115 Regent</t>
  </si>
  <si>
    <t>The installation of (1) 2.00" PVC-SCH 40 conduit for fiber w 12 gauge tracer wire at a minimum depth of
36" by directional bore    as depicted in the engineering plan. [CCSI-2099-001-IN 912 &amp; US 20]</t>
  </si>
  <si>
    <t>27-15-222-013-0000-057-30300</t>
  </si>
  <si>
    <t>15115 REGENT DRIVE</t>
  </si>
  <si>
    <t>BP-22-01398</t>
  </si>
  <si>
    <t>Citibank - ATM Refresh</t>
  </si>
  <si>
    <t>ATM Refresh</t>
  </si>
  <si>
    <t>27-10-300-019-0000-058-13768</t>
  </si>
  <si>
    <t>18 ORLAND SQUARE DRIVE</t>
  </si>
  <si>
    <t>BP-22-01644</t>
  </si>
  <si>
    <t>Commercial Flatwork</t>
  </si>
  <si>
    <t>Orland Golf View 1st Addition Condominium Association</t>
  </si>
  <si>
    <t>Sealcoat and Re-Stripe to Existing Layout 15700 - 15725</t>
  </si>
  <si>
    <t>27-14-412-013-1037-030-5185</t>
  </si>
  <si>
    <t>15700 FOXBEND COURT</t>
  </si>
  <si>
    <t>BP-22-01612</t>
  </si>
  <si>
    <t>Southmoor Subdivision</t>
  </si>
  <si>
    <t>Remove and Replace Curb Sections at Various Locations - Dunmore, Standhill, Tramore, Kilrea</t>
  </si>
  <si>
    <t>23-34-304-051-0000-200-106970</t>
  </si>
  <si>
    <t>13241 STRANDHILL DRIVE</t>
  </si>
  <si>
    <t>BP-22-01729</t>
  </si>
  <si>
    <t>Commercial Low Voltage</t>
  </si>
  <si>
    <t>BJ's Restaurant &amp; Brewhouse</t>
  </si>
  <si>
    <t>Run Low Voltage Cat-6, Coax, Install TV's</t>
  </si>
  <si>
    <t>27-10-300-030-0000-058-159560</t>
  </si>
  <si>
    <t>15081 LAGRANGE ROAD</t>
  </si>
  <si>
    <t>BP-22-01574</t>
  </si>
  <si>
    <t>Commercial Mechanical Replacement</t>
  </si>
  <si>
    <t>Juicy Seafood - Contractor Needs to Register and Added to This Permit</t>
  </si>
  <si>
    <t>Trane Voyager Gas/Electric Packaged Rooftop - YSD150G3RHBIDQY</t>
  </si>
  <si>
    <t>27-21-202-012-0000-118620</t>
  </si>
  <si>
    <t>16154 LAGRANGE ROAD</t>
  </si>
  <si>
    <t>BP-22-01569</t>
  </si>
  <si>
    <t>Dave and Buster's</t>
  </si>
  <si>
    <t>remove and replace existing server room mini split air conditioning unit</t>
  </si>
  <si>
    <t>27-10-300-028-0000-058-13783</t>
  </si>
  <si>
    <t>49 ORLAND SQUARE DRIVE</t>
  </si>
  <si>
    <t>BP-22-01581</t>
  </si>
  <si>
    <t>Commercial Parking Lot</t>
  </si>
  <si>
    <t>Alden Bennett</t>
  </si>
  <si>
    <t>Mill Existing Asphalt, Adjust Sewer Height As Needed, Re-Stripe to Existing Layout</t>
  </si>
  <si>
    <t>27-21-405-019-0000-132-59180</t>
  </si>
  <si>
    <t>16450 97TH AVENUE</t>
  </si>
  <si>
    <t>BP-22-01681</t>
  </si>
  <si>
    <t>C. Lanigan LLC</t>
  </si>
  <si>
    <t>Remove and Replace Asphalt Areas</t>
  </si>
  <si>
    <t>09-06-204-006-0000-118-118040</t>
  </si>
  <si>
    <t>11545 183RD PLACE</t>
  </si>
  <si>
    <t>BP-22-00894-01</t>
  </si>
  <si>
    <t>Commercial Plumbing</t>
  </si>
  <si>
    <t>Shish Kabob House &amp; Bakery Inc. DBA Zwar Restaurant - New Owner / Name - FCN Plumbing Permit Items</t>
  </si>
  <si>
    <t>-ice machine - dual check valve
-line for chemical dispenser cap off old chemical dispenser
-water line for dishwasher insulate exposed pipes.</t>
  </si>
  <si>
    <t>27-15-301-003-0000-000-69850</t>
  </si>
  <si>
    <t>9328 159TH STREET</t>
  </si>
  <si>
    <t>BP-22-01735</t>
  </si>
  <si>
    <t>Commercial Roof</t>
  </si>
  <si>
    <t>Jirsa Construction</t>
  </si>
  <si>
    <t>Mill and Resurface Parking Lot, Restripe to Existing Layout</t>
  </si>
  <si>
    <t>27-13-308-045-0000-000-12253</t>
  </si>
  <si>
    <t>7600 159TH STREET</t>
  </si>
  <si>
    <t>BP-22-01702</t>
  </si>
  <si>
    <t>SportsPlex</t>
  </si>
  <si>
    <t>Roof Coating</t>
  </si>
  <si>
    <t>27-19-201-015-0000-999-86040</t>
  </si>
  <si>
    <t>11351 159TH STREET</t>
  </si>
  <si>
    <t>BP-22-01717</t>
  </si>
  <si>
    <t>Village of Orland Park - Slaughterhouse</t>
  </si>
  <si>
    <t>Reroof the Slaughterhouse</t>
  </si>
  <si>
    <t>27-09-219-004-0000-999-5394</t>
  </si>
  <si>
    <t>14600 RAVINIA AVENUE</t>
  </si>
  <si>
    <t>BP-22-00799</t>
  </si>
  <si>
    <t>Richard Riley</t>
  </si>
  <si>
    <t>Replacement of Roof, Gutters and Downspouts</t>
  </si>
  <si>
    <t>27-05-302-004-0000-000-10610</t>
  </si>
  <si>
    <t>14299 WOLF ROAD</t>
  </si>
  <si>
    <t>BP-22-01643</t>
  </si>
  <si>
    <t>Event/Tent/Canopy</t>
  </si>
  <si>
    <t>Orland Park Crossing - Drive-in Bingo</t>
  </si>
  <si>
    <t>Drive in bingo located in the south parking lot.</t>
  </si>
  <si>
    <t>27-03-300-015-0000-211-113450</t>
  </si>
  <si>
    <t>14215 LAGRANGE ROAD</t>
  </si>
  <si>
    <t>BP-22-01818</t>
  </si>
  <si>
    <t>Going Going Gone- Outdoor Tent for Weekend Sale</t>
  </si>
  <si>
    <t>Outdoor tent in parking lot for weekend sale. Dates include8-4-22-8-7-22
Extending event permit until Sept 18th. OK per Rick P</t>
  </si>
  <si>
    <t>27-16-403-008-0000-000-136430</t>
  </si>
  <si>
    <t>15852 LAGRANGE ROAD</t>
  </si>
  <si>
    <t>BP-22-01833</t>
  </si>
  <si>
    <t>Marcus Theatres Pet Adoption Event</t>
  </si>
  <si>
    <t>pet adoption event in marcus theatres parking lot</t>
  </si>
  <si>
    <t>27-21-401-008-0000-000-52610</t>
  </si>
  <si>
    <t>16350 LAGRANGE ROAD</t>
  </si>
  <si>
    <t>BP-22-00243-01</t>
  </si>
  <si>
    <t>Fire Sprinkler Permit</t>
  </si>
  <si>
    <t>University of Chicago Medicine - 4th Floor</t>
  </si>
  <si>
    <t>Installation of 187 Fire Sprinkler Heads</t>
  </si>
  <si>
    <t>27-04-417-016-0000--147600</t>
  </si>
  <si>
    <t>14290 LAGRANGE ROAD</t>
  </si>
  <si>
    <t>BP-21-00829-02</t>
  </si>
  <si>
    <t>Fire Suppression Permit</t>
  </si>
  <si>
    <t>Juicy Seafood</t>
  </si>
  <si>
    <t>Installation of Kitchen Fire Suppression System</t>
  </si>
  <si>
    <t>BP-22-01580</t>
  </si>
  <si>
    <t>Generator</t>
  </si>
  <si>
    <t>Illinois Retina Association</t>
  </si>
  <si>
    <t>Installation of Generator</t>
  </si>
  <si>
    <t>09-06-203-025-0000-113170</t>
  </si>
  <si>
    <t>11516 183RD PLACE SE</t>
  </si>
  <si>
    <t>BP-22-01669</t>
  </si>
  <si>
    <t>Orland Water Tower - Generator Addition</t>
  </si>
  <si>
    <t>Installation of diesel generator and concrete pad.  Installation of automatic transfer switch.</t>
  </si>
  <si>
    <t>27-13-401-006-0000-013-89510</t>
  </si>
  <si>
    <t>7200 WHEELER DRIVE</t>
  </si>
  <si>
    <t>BP-22-01205</t>
  </si>
  <si>
    <t>Signs</t>
  </si>
  <si>
    <t>Park Pointe Plaza</t>
  </si>
  <si>
    <t>27-09-401-035-0000-000-64230</t>
  </si>
  <si>
    <t>14900 LAGRANGE ROAD</t>
  </si>
  <si>
    <t>BP-22-01670</t>
  </si>
  <si>
    <t>Urban Outfitters</t>
  </si>
  <si>
    <t>BP-21-02619</t>
  </si>
  <si>
    <t>Yasini Jewelers</t>
  </si>
  <si>
    <t>27-10-300-025-0000-058-13775</t>
  </si>
  <si>
    <t>30 ORLAND SQUARE DRIVE</t>
  </si>
  <si>
    <t>BP-22-00849</t>
  </si>
  <si>
    <t>Tommy R's Tavern</t>
  </si>
  <si>
    <t>sign</t>
  </si>
  <si>
    <t>27-03-300-031-0000-000-19550</t>
  </si>
  <si>
    <t>9400 143RD STREET</t>
  </si>
  <si>
    <t>BP-22-00849-01</t>
  </si>
  <si>
    <t>BP-22-01188-01</t>
  </si>
  <si>
    <t>Westside Childrens Therapy</t>
  </si>
  <si>
    <t>27-03-300-016-1016-211-132380</t>
  </si>
  <si>
    <t>14225 95TH AVENUE #453</t>
  </si>
  <si>
    <t>BP-22-01188-02</t>
  </si>
  <si>
    <t>Westside Children's Therapy (West)</t>
  </si>
  <si>
    <t>BP-22-01188-03</t>
  </si>
  <si>
    <t>Westside Children's Therapy Suite 453 - East</t>
  </si>
  <si>
    <t>BP-22-01188-04</t>
  </si>
  <si>
    <t>Westside Children's Therapy Suite 453</t>
  </si>
  <si>
    <t>BP-22-01188-05</t>
  </si>
  <si>
    <t>Westside Children's Therapy</t>
  </si>
  <si>
    <t>BP-22-01188-06</t>
  </si>
  <si>
    <t>BP-22-01188</t>
  </si>
  <si>
    <t>BP-22-00853</t>
  </si>
  <si>
    <t>Miha Couture Inc.</t>
  </si>
  <si>
    <t>27-32-303-003-0000-101560</t>
  </si>
  <si>
    <t>11155 180TH STREET</t>
  </si>
  <si>
    <t>BP-22-00853-01</t>
  </si>
  <si>
    <t>Miha Couture with LED Screen</t>
  </si>
  <si>
    <t>BP-22-00939</t>
  </si>
  <si>
    <t>White House Black Market</t>
  </si>
  <si>
    <t>14215 LAGRANGE ROAD #122</t>
  </si>
  <si>
    <t>BP-22-01020</t>
  </si>
  <si>
    <t>Chuck Lager Signs</t>
  </si>
  <si>
    <t>27-03-300-025-0000-120020</t>
  </si>
  <si>
    <t>14035 LAGRANGE ROAD</t>
  </si>
  <si>
    <t>BP-22-01021</t>
  </si>
  <si>
    <t>Chuck Lager America's Tavern - Canceled</t>
  </si>
  <si>
    <t>BP-22-01700</t>
  </si>
  <si>
    <t>Wireless Facility/Tele Tower</t>
  </si>
  <si>
    <t>Verizon - Antenna Upgrade</t>
  </si>
  <si>
    <t>Antenna upgrade.</t>
  </si>
  <si>
    <t>27-03-100-009-0000-95480</t>
  </si>
  <si>
    <t>13611 LAGRANGE ROAD</t>
  </si>
  <si>
    <t>TOTAL COMMERCIAL MISC.</t>
  </si>
  <si>
    <t>TOTAL COMMERCIAL DEMO</t>
  </si>
  <si>
    <t>BP-22-01567</t>
  </si>
  <si>
    <t>Commercial Occupancy-No Work</t>
  </si>
  <si>
    <t>Pillars Fashion Club LLC Dba Pillars</t>
  </si>
  <si>
    <t>no work</t>
  </si>
  <si>
    <t>27-10-301-007-0000-058-11535</t>
  </si>
  <si>
    <t>646 ORLAND SQUARE DRIVE F-11A</t>
  </si>
  <si>
    <t>BP-22-01505</t>
  </si>
  <si>
    <t>Bounce Back Chiropractic Inc.</t>
  </si>
  <si>
    <t>27-20-405-016-0000-028-120340</t>
  </si>
  <si>
    <t>16525 106TH COURT</t>
  </si>
  <si>
    <t>BP-22-01493</t>
  </si>
  <si>
    <t>4 Seasons Detail Center Inc.</t>
  </si>
  <si>
    <t>28-18-310-013-0000-014-264</t>
  </si>
  <si>
    <t>15625 70TH COURT</t>
  </si>
  <si>
    <t>BP-22-01462</t>
  </si>
  <si>
    <t>Neighborhood Loans, Inc.</t>
  </si>
  <si>
    <t>27-09-213-004-0000-052-13943</t>
  </si>
  <si>
    <t>9755 143RD STREET</t>
  </si>
  <si>
    <t>TOTAL COMMERCIAL OCCUPANCY ONLY</t>
  </si>
  <si>
    <t>TOTAL ALL COMMERCIAL</t>
  </si>
  <si>
    <t>RESIDENTIAL PERMITS</t>
  </si>
  <si>
    <t>BP-22-01606</t>
  </si>
  <si>
    <t>Residential New Construction Generic</t>
  </si>
  <si>
    <t>Georgiou Residence</t>
  </si>
  <si>
    <t>New Construction Single Family Home</t>
  </si>
  <si>
    <t>27-08-105-008-0000-043-62790</t>
  </si>
  <si>
    <t>11108 ALEXIS LANE</t>
  </si>
  <si>
    <t>BP-22-01445</t>
  </si>
  <si>
    <t>2nd Avenue Development LLC Lot 1</t>
  </si>
  <si>
    <t>New Single Family Construction</t>
  </si>
  <si>
    <t>27-09-211-024-0000-052-159610</t>
  </si>
  <si>
    <t>14414 THIRD AVENUE</t>
  </si>
  <si>
    <t>TOTAL RESIDENTIAL NEW</t>
  </si>
  <si>
    <t>BP-22-01438</t>
  </si>
  <si>
    <t>Residential Remodel/Repair Permits</t>
  </si>
  <si>
    <t>Moore Residence</t>
  </si>
  <si>
    <t>Basement Remodel</t>
  </si>
  <si>
    <t>27-30-201-021-0000-000-159240</t>
  </si>
  <si>
    <t>17065 FOXTAIL DR</t>
  </si>
  <si>
    <t>BP-22-01533</t>
  </si>
  <si>
    <t>Marth Construction</t>
  </si>
  <si>
    <t>Finish Basement</t>
  </si>
  <si>
    <t>27-02-411-017-0000-000-160240</t>
  </si>
  <si>
    <t>8020 142ND PLACE</t>
  </si>
  <si>
    <t>BP-22-01480</t>
  </si>
  <si>
    <t>Nowicki Residence</t>
  </si>
  <si>
    <t>Interior Remodel</t>
  </si>
  <si>
    <t>27-06-315-002-0000-047-89270</t>
  </si>
  <si>
    <t>14006 LONG RUN DRIVE</t>
  </si>
  <si>
    <t>TOTAL RESIDENTIAL REMODELS/ADDITIONS</t>
  </si>
  <si>
    <t>BP-22-01332</t>
  </si>
  <si>
    <t>Swimming Pool, Above Ground</t>
  </si>
  <si>
    <t>Witkus Residence</t>
  </si>
  <si>
    <t>Above Ground Pool</t>
  </si>
  <si>
    <t>27-16-109-008-0000-056-1324</t>
  </si>
  <si>
    <t>15134 HUNTINGTON COURT</t>
  </si>
  <si>
    <t>BP-22-01441</t>
  </si>
  <si>
    <t>Gomez/Martinez Residence</t>
  </si>
  <si>
    <t>Installation of Above Ground Swimming Pool</t>
  </si>
  <si>
    <t>27-09-308-024-0000-052-7502</t>
  </si>
  <si>
    <t>15037 HIGHLAND AVENUE</t>
  </si>
  <si>
    <t>BP-22-01657</t>
  </si>
  <si>
    <t>Janociak Residence</t>
  </si>
  <si>
    <t>27-15-216-022-0000-060-6208</t>
  </si>
  <si>
    <t>8841 ABBEY LANE</t>
  </si>
  <si>
    <t>BP-22-01491</t>
  </si>
  <si>
    <t>Swimming Pool, Above Ground W/ Heater</t>
  </si>
  <si>
    <t>Zungia Residence</t>
  </si>
  <si>
    <t>Installation of Above Ground Pool with Heater</t>
  </si>
  <si>
    <t>27-13-306-006-0000-013-2956</t>
  </si>
  <si>
    <t>7626 WHEELER DRIVE</t>
  </si>
  <si>
    <t>TOTAL IN GROUND SWIMMING POOLS</t>
  </si>
  <si>
    <t>TOTAL RESIDENTIAL DEMO's</t>
  </si>
  <si>
    <t>BP-22-01614</t>
  </si>
  <si>
    <t>Deck Repair (Decking, Rails)</t>
  </si>
  <si>
    <t>Mesleh Residence</t>
  </si>
  <si>
    <t>Replace Existing Decking and Railings</t>
  </si>
  <si>
    <t>27-08-402-013-0000-023-592</t>
  </si>
  <si>
    <t>10459 MISTY HILL ROAD</t>
  </si>
  <si>
    <t>BP-22-01743</t>
  </si>
  <si>
    <t>Braglia Residence</t>
  </si>
  <si>
    <t>Replace Existing Decking with Trex Composite - No Size Change</t>
  </si>
  <si>
    <t>27-21-203-028-0000-135-45530</t>
  </si>
  <si>
    <t>9722 HUMMINGBIRD HILL DRIVE</t>
  </si>
  <si>
    <t>BP-22-01745</t>
  </si>
  <si>
    <t>Beer Residence</t>
  </si>
  <si>
    <t>27-21-203-026-0000-135-45540</t>
  </si>
  <si>
    <t>9726 HUMMINGBIRD HILL DRIVE</t>
  </si>
  <si>
    <t>BP-22-01741</t>
  </si>
  <si>
    <t>Ochwat Residence</t>
  </si>
  <si>
    <t>27-21-203-027-0000-135-45550</t>
  </si>
  <si>
    <t>9728 HUMMINGBIRD HILL DRIVE</t>
  </si>
  <si>
    <t>BP-22-01746</t>
  </si>
  <si>
    <t>McDonough Residence</t>
  </si>
  <si>
    <t>27-21-405-070-0000-135-45680</t>
  </si>
  <si>
    <t>16257 HUMMINGBIRD HILL DRIVE</t>
  </si>
  <si>
    <t>BP-22-01744</t>
  </si>
  <si>
    <t>Bretz Residence</t>
  </si>
  <si>
    <t>27-21-405-071-0000-135-45690</t>
  </si>
  <si>
    <t>16259 HUMMINGBIRD HILL DRIVE</t>
  </si>
  <si>
    <t>BP-22-01609</t>
  </si>
  <si>
    <t>Mikrut Residence</t>
  </si>
  <si>
    <t>Replacement of Decking and Rails</t>
  </si>
  <si>
    <t>27-08-406-044-0000-023-9849</t>
  </si>
  <si>
    <t>14730 GREEN VIEW ROAD</t>
  </si>
  <si>
    <t>BP-22-01747</t>
  </si>
  <si>
    <t>Boyce Residence</t>
  </si>
  <si>
    <t>27-21-405-066-0000-135-45760</t>
  </si>
  <si>
    <t>16303 CHICKADEE CIRCLE</t>
  </si>
  <si>
    <t>BP-22-01742</t>
  </si>
  <si>
    <t>Campbell Residence</t>
  </si>
  <si>
    <t>27-21-405-067-0000-135-45770</t>
  </si>
  <si>
    <t>16305 CHICKADEE CIRCLE</t>
  </si>
  <si>
    <t>BP-22-01707</t>
  </si>
  <si>
    <t>Romo Residence</t>
  </si>
  <si>
    <t>replace floor boards and railings on deck</t>
  </si>
  <si>
    <t>27-29-205-026-0000-162-72750</t>
  </si>
  <si>
    <t>10641 CHURCHILL DRIVE</t>
  </si>
  <si>
    <t>BP-22-01611</t>
  </si>
  <si>
    <t>Decks</t>
  </si>
  <si>
    <t>Svabek Residence</t>
  </si>
  <si>
    <t>Replacement of Existing Deck - NO SIZE CHANGE</t>
  </si>
  <si>
    <t>27-08-209-019-0000-023-3218</t>
  </si>
  <si>
    <t>14542 GOLF ROAD</t>
  </si>
  <si>
    <t>BP-22-01679</t>
  </si>
  <si>
    <t>Greco Residence</t>
  </si>
  <si>
    <t>Installation of Deck</t>
  </si>
  <si>
    <t>27-20-327-004-0000-100-30590</t>
  </si>
  <si>
    <t>16613 GRANTS TRAIL</t>
  </si>
  <si>
    <t>BP-22-01604</t>
  </si>
  <si>
    <t>Gasior Residence</t>
  </si>
  <si>
    <t>Rebuild Deck and Add Roof</t>
  </si>
  <si>
    <t>27-09-111-020-0000-052-14124</t>
  </si>
  <si>
    <t>14456 HIGHLAND AVENUE</t>
  </si>
  <si>
    <t>BP-22-01440</t>
  </si>
  <si>
    <t>Build Deck Around Above Ground Pool</t>
  </si>
  <si>
    <t>BP-22-01374</t>
  </si>
  <si>
    <t>Paradiso Residence</t>
  </si>
  <si>
    <t>Extending Deck 3 Feet and Replacing Deck Boards</t>
  </si>
  <si>
    <t>27-08-406-040-0000-023-3321</t>
  </si>
  <si>
    <t>10713 HOLLOW TREE COURT</t>
  </si>
  <si>
    <t>BP-22-01610</t>
  </si>
  <si>
    <t>Huff Residence</t>
  </si>
  <si>
    <t>Replace Existing Deck - No Size Change</t>
  </si>
  <si>
    <t>27-08-406-004-0000-023-13161</t>
  </si>
  <si>
    <t>10637 HOLLOW TREE ROAD</t>
  </si>
  <si>
    <t>BP-22-01532</t>
  </si>
  <si>
    <t>Marcus Residence</t>
  </si>
  <si>
    <t>Build New Deck and Install Paver Patio</t>
  </si>
  <si>
    <t>27-30-304-008-0000-007-980</t>
  </si>
  <si>
    <t>11660 VALLEY BROOK DRIVE</t>
  </si>
  <si>
    <t>BP-22-01397</t>
  </si>
  <si>
    <t>Fajardo Residence</t>
  </si>
  <si>
    <t>Replace and Extend Deck and Patio</t>
  </si>
  <si>
    <t>27-22-322-014-0000-220-120720</t>
  </si>
  <si>
    <t>16311 EMERSON DRIVE</t>
  </si>
  <si>
    <t>BP-22-01680</t>
  </si>
  <si>
    <t>Driveway- Residential</t>
  </si>
  <si>
    <t>Cox Residence</t>
  </si>
  <si>
    <t>Remove and Replace Driveway - No Size Change</t>
  </si>
  <si>
    <t>23-34-303-029-0000-200-108080</t>
  </si>
  <si>
    <t>13328 STRANDHILL DRIVE</t>
  </si>
  <si>
    <t>BP-22-01810</t>
  </si>
  <si>
    <t>Harvey Residence</t>
  </si>
  <si>
    <t>Replace and Expand Driveway and Walkway</t>
  </si>
  <si>
    <t>27-14-205-022-0000-029-5723</t>
  </si>
  <si>
    <t>15313 WOODMAR DRIVE</t>
  </si>
  <si>
    <t>BP-22-01640</t>
  </si>
  <si>
    <t>Zayed Residence</t>
  </si>
  <si>
    <t>Remove and Replace Driveway and Remove and Expand Patio</t>
  </si>
  <si>
    <t>27-15-205-002-0000-057-6123</t>
  </si>
  <si>
    <t>15315 WINDSOR DRIVE</t>
  </si>
  <si>
    <t>BP-22-00808</t>
  </si>
  <si>
    <t>Fath Residence</t>
  </si>
  <si>
    <t>Remove and Replace Garage Floor and Service Walkway, Widen Driveway</t>
  </si>
  <si>
    <t>27-11-108-012-0000-049-4843</t>
  </si>
  <si>
    <t>8533 145TH STREET</t>
  </si>
  <si>
    <t>BP-22-01723</t>
  </si>
  <si>
    <t>Ruiz Residence</t>
  </si>
  <si>
    <t>Remove and Replace Driveway with Concrete</t>
  </si>
  <si>
    <t>27-03-215-015-0000-128-2659</t>
  </si>
  <si>
    <t>13620 IDLEWILD DRIVE</t>
  </si>
  <si>
    <t>BP-22-01721</t>
  </si>
  <si>
    <t>Klos Residence</t>
  </si>
  <si>
    <t>Remove and Replace Driveway and Sidewalk</t>
  </si>
  <si>
    <t>27-13-111-043-0000-013-6900</t>
  </si>
  <si>
    <t>15340 LARKSPUR LANE</t>
  </si>
  <si>
    <t>BP-21-02411</t>
  </si>
  <si>
    <t>Mesleh Residence - Concrete Driveway</t>
  </si>
  <si>
    <t>Replace Concrete Driveway</t>
  </si>
  <si>
    <t>BP-22-01677</t>
  </si>
  <si>
    <t>Jaron Residence</t>
  </si>
  <si>
    <t>Remove and Replace Drive NO SIZE CHANGE</t>
  </si>
  <si>
    <t>27-14-105-050-0000-085-8275</t>
  </si>
  <si>
    <t>15314 MALLARD CIRCLE</t>
  </si>
  <si>
    <t>BP-22-01645</t>
  </si>
  <si>
    <t>Mc Andrews Residence</t>
  </si>
  <si>
    <t>Remove and Replace Existing Driveway - NO SIZE CHANGE</t>
  </si>
  <si>
    <t>27-29-212-014-0000-048-14581</t>
  </si>
  <si>
    <t>16907 HIGHBUSH ROAD</t>
  </si>
  <si>
    <t>BP-22-01613</t>
  </si>
  <si>
    <t>Pandya Residence</t>
  </si>
  <si>
    <t>Remove and Replace Driveway NO SIZE CHANGE</t>
  </si>
  <si>
    <t>27-10-421-026-0000-033-9868</t>
  </si>
  <si>
    <t>9142 GREENCASTLE LANE</t>
  </si>
  <si>
    <t>BP-22-01639</t>
  </si>
  <si>
    <t>Boyle Residence</t>
  </si>
  <si>
    <t>Remove and Replace Driveway and Walkway NO SIZE CHANGE</t>
  </si>
  <si>
    <t>27-03-218-033-0000-128-2675</t>
  </si>
  <si>
    <t>13617 GLEN EAGLE COURT</t>
  </si>
  <si>
    <t>BP-22-01619</t>
  </si>
  <si>
    <t>Siny Residence</t>
  </si>
  <si>
    <t>remove and replace driveway and walk - no size changes</t>
  </si>
  <si>
    <t>27-08-210-033-0000-023-3292</t>
  </si>
  <si>
    <t>10518 GOLF ROAD</t>
  </si>
  <si>
    <t>BP-22-01641</t>
  </si>
  <si>
    <t>Foley Residence</t>
  </si>
  <si>
    <t>Remove and Replace Driveway and Private Walkways - NO SIZE CHANGE</t>
  </si>
  <si>
    <t>27-14-207-005-0000-029-5619</t>
  </si>
  <si>
    <t>15333 EDGEWOOD DRIVE</t>
  </si>
  <si>
    <t>BP-22-01103</t>
  </si>
  <si>
    <t>Nick Residence</t>
  </si>
  <si>
    <t>Remove and Extend Driveway</t>
  </si>
  <si>
    <t>27-10-410-017-0000-080-10269</t>
  </si>
  <si>
    <t>8927 CYPRESS COURT</t>
  </si>
  <si>
    <t>BP-22-01784</t>
  </si>
  <si>
    <t>Winston Residence</t>
  </si>
  <si>
    <t>Replace Existing Driveway and Walkway - No Size Change</t>
  </si>
  <si>
    <t>27-14-410-010-0000-029-5235</t>
  </si>
  <si>
    <t>8048 BRAEBURN LANE</t>
  </si>
  <si>
    <t>BP-22-01082</t>
  </si>
  <si>
    <t>Duffek Residence</t>
  </si>
  <si>
    <t>Extend Driveway</t>
  </si>
  <si>
    <t>27-13-310-044-0000-031-34640</t>
  </si>
  <si>
    <t>7907 BRAELOCH COURT</t>
  </si>
  <si>
    <t>BP-22-01651</t>
  </si>
  <si>
    <t>Electrical Residential Permit</t>
  </si>
  <si>
    <t>Derkacy Residence</t>
  </si>
  <si>
    <t>Installation of 200 AMP Service</t>
  </si>
  <si>
    <t>27-01-107-018-0000-038-559</t>
  </si>
  <si>
    <t>13637 ISHNALA DRIVE</t>
  </si>
  <si>
    <t>BP-22-01601</t>
  </si>
  <si>
    <t>Dorgan Residence</t>
  </si>
  <si>
    <t>Replace 200 AMP Panel</t>
  </si>
  <si>
    <t>27-02-411-033-0000-127-14587</t>
  </si>
  <si>
    <t>14201 WEDGEWOOD GLEN DRIVE</t>
  </si>
  <si>
    <t>BP-22-01608</t>
  </si>
  <si>
    <t>Quinn Residence</t>
  </si>
  <si>
    <t>Replacement of 200 AMP Panel, Update Level 1 Grounding System</t>
  </si>
  <si>
    <t>27-02-411-032-0000-127-16370</t>
  </si>
  <si>
    <t>14211 WEDGEWOOD GLEN DRIVE</t>
  </si>
  <si>
    <t>BP-22-01757</t>
  </si>
  <si>
    <t>Pikus Residence</t>
  </si>
  <si>
    <t>Replace 200 AMP 40 Circuit Load</t>
  </si>
  <si>
    <t>27-29-422-010-0000-118-93530</t>
  </si>
  <si>
    <t>10451 BUCK DRIVE</t>
  </si>
  <si>
    <t>BP-22-01621</t>
  </si>
  <si>
    <t>Environmental Technology</t>
  </si>
  <si>
    <t>Obar Residence</t>
  </si>
  <si>
    <t>Installation of rooftop solar panels.</t>
  </si>
  <si>
    <t>27-14-205-013-0000-029-5682</t>
  </si>
  <si>
    <t>15230 ST. ANDREWS DRIVE</t>
  </si>
  <si>
    <t>BP-22-01709</t>
  </si>
  <si>
    <t>Fences</t>
  </si>
  <si>
    <t>Hamel Residence</t>
  </si>
  <si>
    <t>Installation of 5ft wood fence.</t>
  </si>
  <si>
    <t>27-16-107-009-0000-056-1337</t>
  </si>
  <si>
    <t>15221 HUNTINGTON COURT</t>
  </si>
  <si>
    <t>BP-22-01343</t>
  </si>
  <si>
    <t>Przybylko Residence</t>
  </si>
  <si>
    <t>Installation of 5ft aluminum fence.</t>
  </si>
  <si>
    <t>27-05-105-009-0000-099-18570</t>
  </si>
  <si>
    <t>11052 MAYFLOWER LANE</t>
  </si>
  <si>
    <t>BP-22-01592</t>
  </si>
  <si>
    <t>Staszel Residence</t>
  </si>
  <si>
    <t>Installation of 6ft vinyl fence.</t>
  </si>
  <si>
    <t>27-14-410-019-0000-029-5286</t>
  </si>
  <si>
    <t>8023 MEADOWBROOK LANE</t>
  </si>
  <si>
    <t>BP-22-01794</t>
  </si>
  <si>
    <t>Mulvey and Motto Residence</t>
  </si>
  <si>
    <t>27-14-410-017-0000-029-5282</t>
  </si>
  <si>
    <t>8035 MEADOWBROOK LANE</t>
  </si>
  <si>
    <t>BP-22-01600</t>
  </si>
  <si>
    <t>Razek Residence</t>
  </si>
  <si>
    <t>27-13-310-031-0000-031-34600</t>
  </si>
  <si>
    <t>7848 BRAELOCH COURT</t>
  </si>
  <si>
    <t>BP-22-01688</t>
  </si>
  <si>
    <t>Antunez and Pelikan Residence</t>
  </si>
  <si>
    <t>27-10-102-016-0000-026-1080</t>
  </si>
  <si>
    <t>9316 BIRCH STREET</t>
  </si>
  <si>
    <t>BP-22-01686</t>
  </si>
  <si>
    <t>Yock Residence</t>
  </si>
  <si>
    <t>27-32-205-008-0000-152-71560</t>
  </si>
  <si>
    <t>17601 CAPISTRANO LANE</t>
  </si>
  <si>
    <t>BP-22-01714</t>
  </si>
  <si>
    <t>Bzdon Residence</t>
  </si>
  <si>
    <t>Replacement of 6ft vinyl fence due to warranty issue.</t>
  </si>
  <si>
    <t>27-15-208-023-0000-057-6076</t>
  </si>
  <si>
    <t>15418 DEVONSHIRE LANE</t>
  </si>
  <si>
    <t>BP-22-01712</t>
  </si>
  <si>
    <t>Danielson Residence</t>
  </si>
  <si>
    <t>Repair and replace 14 ft of 6ft vinyl fence.</t>
  </si>
  <si>
    <t>27-13-203-015-0000-013-3968</t>
  </si>
  <si>
    <t>7526 HALESIA COURT</t>
  </si>
  <si>
    <t>BP-22-01739</t>
  </si>
  <si>
    <t>Bernal Residence</t>
  </si>
  <si>
    <t>Installation of 6ft wood fence.</t>
  </si>
  <si>
    <t>27-09-111-029-0000-052-14131</t>
  </si>
  <si>
    <t>14428 HIGHLAND AVENUE</t>
  </si>
  <si>
    <t>BP-22-01620</t>
  </si>
  <si>
    <t>Chin Residence</t>
  </si>
  <si>
    <t>27-09-308-020-0000-052-7496</t>
  </si>
  <si>
    <t>15011 HIGHLAND AVENUE</t>
  </si>
  <si>
    <t>BP-22-01766</t>
  </si>
  <si>
    <t>Merkin Residence</t>
  </si>
  <si>
    <t>27-13-203-025-0000-013-3950</t>
  </si>
  <si>
    <t>7531 HEMLOCK DRIVE</t>
  </si>
  <si>
    <t>BP-22-01733</t>
  </si>
  <si>
    <t>Cathey Residence</t>
  </si>
  <si>
    <t>27-01-307-009-0000-038-13343</t>
  </si>
  <si>
    <t>14140 HEMPSTEAD DRIVE</t>
  </si>
  <si>
    <t>BP-22-01545</t>
  </si>
  <si>
    <t>Abdallah Residence</t>
  </si>
  <si>
    <t>Adding two fence gates one to east side and one to west side 5ft aluminum.</t>
  </si>
  <si>
    <t>27-29-117-009-0000-216-116320</t>
  </si>
  <si>
    <t>10933 ELEANOR LANE</t>
  </si>
  <si>
    <t>BP-22-01217</t>
  </si>
  <si>
    <t>Nayak Residence</t>
  </si>
  <si>
    <t>27-29-116-005-0000-216-116440</t>
  </si>
  <si>
    <t>10903 FRANK LANE</t>
  </si>
  <si>
    <t>BP-22-00198</t>
  </si>
  <si>
    <t>Mansour Residence</t>
  </si>
  <si>
    <t>Installation of 6ft vinyl fence with self closing and self latching gates that open out away from pool.</t>
  </si>
  <si>
    <t>27-08-108-004-0000-178-91360</t>
  </si>
  <si>
    <t>10932 ROYAL OAKS LANE</t>
  </si>
  <si>
    <t>BP-22-01793</t>
  </si>
  <si>
    <t>Galuscua Residence</t>
  </si>
  <si>
    <t>Replace existing fence 6ft wood.</t>
  </si>
  <si>
    <t>27-10-417-012-1012-078-13364</t>
  </si>
  <si>
    <t>8939 SILVERDALE DRIVE</t>
  </si>
  <si>
    <t>BP-22-01869</t>
  </si>
  <si>
    <t>Giglio Residence</t>
  </si>
  <si>
    <t>Installation of 6ft cedar privacy fence.</t>
  </si>
  <si>
    <t>27-15-211-003-0000-060-5997</t>
  </si>
  <si>
    <t>15231 ROYAL FOXHUNT ROAD</t>
  </si>
  <si>
    <t>BP-22-01703</t>
  </si>
  <si>
    <t>Starkey Residence</t>
  </si>
  <si>
    <t>27-01-109-012-0000-038-572</t>
  </si>
  <si>
    <t>7841 TETON ROAD</t>
  </si>
  <si>
    <t>BP-22-01728</t>
  </si>
  <si>
    <t>Browne Residence</t>
  </si>
  <si>
    <t>27-31-109-012-0000-096-32950</t>
  </si>
  <si>
    <t>11909 SWILLY COURT</t>
  </si>
  <si>
    <t>BP-22-01565</t>
  </si>
  <si>
    <t>Greico Residence</t>
  </si>
  <si>
    <t>Installation of 5ft vinyl fence.</t>
  </si>
  <si>
    <t>27-02-304-027-0000-356</t>
  </si>
  <si>
    <t>14001 84TH AVENUE</t>
  </si>
  <si>
    <t>BP-22-01687</t>
  </si>
  <si>
    <t>Carlin Residence</t>
  </si>
  <si>
    <t>27-11-107-003-0000-049-4753</t>
  </si>
  <si>
    <t>14418 87TH AVENUE</t>
  </si>
  <si>
    <t>BP-22-01678</t>
  </si>
  <si>
    <t>Riauka Residence</t>
  </si>
  <si>
    <t>27-14-107-007-0000-085-8025</t>
  </si>
  <si>
    <t>8433 WHEELER DRIVE</t>
  </si>
  <si>
    <t>BP-22-00836</t>
  </si>
  <si>
    <t>Rehn - Lennertz Residence</t>
  </si>
  <si>
    <t>27-11-103-026-0000-049-10521</t>
  </si>
  <si>
    <t>8650 144TH PLACE</t>
  </si>
  <si>
    <t>BP-22-01566</t>
  </si>
  <si>
    <t>Flatwork</t>
  </si>
  <si>
    <t>Ibrahim Residence</t>
  </si>
  <si>
    <t>Remove and Replace Broken Section of Patio - NO Size Change</t>
  </si>
  <si>
    <t>27-07-406-003-0000-077-68820</t>
  </si>
  <si>
    <t>35 SILO RIDGE ROAD NORTH</t>
  </si>
  <si>
    <t>BP-22-01646</t>
  </si>
  <si>
    <t>Furnace-Air Conditioner Replacements</t>
  </si>
  <si>
    <t>Earhart Residence - Replacement Furnace and AC</t>
  </si>
  <si>
    <t>Installation of replacement furnace and air conditioner.</t>
  </si>
  <si>
    <t>27-23-105-009-0000-027-12185</t>
  </si>
  <si>
    <t>16230 SHERWOOD DRIVE</t>
  </si>
  <si>
    <t>BP-22-01791</t>
  </si>
  <si>
    <t>Krezwick Residence - Replacement Air Conditioner</t>
  </si>
  <si>
    <t>Installation of replacement air conditioner.</t>
  </si>
  <si>
    <t>27-14-206-003-0000-029-5685</t>
  </si>
  <si>
    <t>15239 ST. ANDREWS DRIVE</t>
  </si>
  <si>
    <t>BP-22-01559</t>
  </si>
  <si>
    <t>Patel Residence- Replacement AC</t>
  </si>
  <si>
    <t>replace ac and air handler</t>
  </si>
  <si>
    <t>27-09-118-006-0000-052-11798</t>
  </si>
  <si>
    <t>14351 RIDGE AVENUE</t>
  </si>
  <si>
    <t>BP-22-01787</t>
  </si>
  <si>
    <t>Sianis - Replacement of 1 Furnace and 1 A/C Unit</t>
  </si>
  <si>
    <t>Replacement of Furnace and A/C Unit</t>
  </si>
  <si>
    <t>27-09-203-027-0000-052-14068</t>
  </si>
  <si>
    <t>9970 144TH STREET</t>
  </si>
  <si>
    <t>BP-22-01647</t>
  </si>
  <si>
    <t>Donahue Residence - Replacement Furnace and AC</t>
  </si>
  <si>
    <t>27-15-301-028-1200-057-3646</t>
  </si>
  <si>
    <t>9230 WHERRY LANE</t>
  </si>
  <si>
    <t>BP-22-01788</t>
  </si>
  <si>
    <t>Ipema Residence - Replacement AC</t>
  </si>
  <si>
    <t>27-02-210-015-0000-091-2219</t>
  </si>
  <si>
    <t>8337 138TH PLACE</t>
  </si>
  <si>
    <t>BP-22-01648</t>
  </si>
  <si>
    <t>Eroncig Residence - Replacement Furnace and Air Conditioner</t>
  </si>
  <si>
    <t>27-02-117-017-0000-091-7664</t>
  </si>
  <si>
    <t>8352 138TH PLACE</t>
  </si>
  <si>
    <t>BP-22-01758</t>
  </si>
  <si>
    <t>Renfree Residence</t>
  </si>
  <si>
    <t>Replace Air Conditioning</t>
  </si>
  <si>
    <t>27-16-208-052-0000-072-19270</t>
  </si>
  <si>
    <t>9740 154TH STREET</t>
  </si>
  <si>
    <t>BP-22-01622</t>
  </si>
  <si>
    <t>Curran Residence- Replacement Furnace and AC</t>
  </si>
  <si>
    <t>replace furnace and ac</t>
  </si>
  <si>
    <t>23-34-309-007-0000-200-112750</t>
  </si>
  <si>
    <t>9236 TANDRAGEE DRIVE</t>
  </si>
  <si>
    <t>BP-22-01848</t>
  </si>
  <si>
    <t>Bozzi Residence - Replacement Air Conditioner</t>
  </si>
  <si>
    <t>27-13-203-014-0000-013-3970</t>
  </si>
  <si>
    <t>7532 HALESIA COURT</t>
  </si>
  <si>
    <t>BP-22-01862</t>
  </si>
  <si>
    <t>Mikrut Residence - Air Conditioner Replacement</t>
  </si>
  <si>
    <t>Replacement of Air Conditioner Unit</t>
  </si>
  <si>
    <t>BP-22-01625</t>
  </si>
  <si>
    <t>Neubauer Residence-Replacement Furnace and AC</t>
  </si>
  <si>
    <t>27-32-104-038-1028-025-41100</t>
  </si>
  <si>
    <t>10824 DONNA LANE</t>
  </si>
  <si>
    <t>BP-22-01624</t>
  </si>
  <si>
    <t>Torgerson Residence</t>
  </si>
  <si>
    <t>replace ac</t>
  </si>
  <si>
    <t>27-03-206-008-0000-054-11396</t>
  </si>
  <si>
    <t>13720 ELM STREET</t>
  </si>
  <si>
    <t>BP-22-01495</t>
  </si>
  <si>
    <t>Battista Residence - Replacement Air Conditioner</t>
  </si>
  <si>
    <t>27-15-305-023-0000-057-3882</t>
  </si>
  <si>
    <t>15743 CHESTERFIELD LANE</t>
  </si>
  <si>
    <t>BP-22-01856</t>
  </si>
  <si>
    <t>Hartwig Residence- Replacement AC</t>
  </si>
  <si>
    <t>replace ac unit</t>
  </si>
  <si>
    <t>27-14-410-046-0000-029-5257</t>
  </si>
  <si>
    <t>8107 BAYHILL COURT</t>
  </si>
  <si>
    <t>BP-22-01861</t>
  </si>
  <si>
    <t>Peters Residence - Air Condenser Replacement</t>
  </si>
  <si>
    <t>Replace Air Condenser Unit</t>
  </si>
  <si>
    <t>27-13-407-003-0000-013-4136</t>
  </si>
  <si>
    <t>15546 MIMOSA DRIVE</t>
  </si>
  <si>
    <t>BP-22-01759</t>
  </si>
  <si>
    <t>Zarembski Residence</t>
  </si>
  <si>
    <t>Replace Furnace and Air Conditioner</t>
  </si>
  <si>
    <t>27-13-301-022-0000-013-2964</t>
  </si>
  <si>
    <t>15647 NARCISSUS LANE</t>
  </si>
  <si>
    <t>BP-22-01871</t>
  </si>
  <si>
    <t>Banas Residence- Replacement AC</t>
  </si>
  <si>
    <t>replace indoor coil and outdoor ac unit</t>
  </si>
  <si>
    <t>27-06-412-018-1032-021-55170</t>
  </si>
  <si>
    <t>14051 NORWICH LANE 204</t>
  </si>
  <si>
    <t>BP-22-01694</t>
  </si>
  <si>
    <t>Whittle Residence - Replacement AC</t>
  </si>
  <si>
    <t>27-13-114-008-0000-013-7146</t>
  </si>
  <si>
    <t>7645 PONDEROSA COURT</t>
  </si>
  <si>
    <t>BP-22-01585</t>
  </si>
  <si>
    <t>Pogwist Residence- Replacement AC</t>
  </si>
  <si>
    <t>27-02-409-006-0000-093-6786</t>
  </si>
  <si>
    <t>14031 PUTNEY PLACE</t>
  </si>
  <si>
    <t>BP-22-01650</t>
  </si>
  <si>
    <t>Norwell Residence - Replacement Furnace and AC</t>
  </si>
  <si>
    <t>Installation of replacement furnace and AC.</t>
  </si>
  <si>
    <t>27-13-108-056-0000-013-6997</t>
  </si>
  <si>
    <t>15413 ORCHID COURT</t>
  </si>
  <si>
    <t>BP-22-01575</t>
  </si>
  <si>
    <t>Malinowski Residence - Replacement Air Conditioner</t>
  </si>
  <si>
    <t>27-14-108-007-0000-075-8182</t>
  </si>
  <si>
    <t>15136 ORLAN BROOK DRIVE</t>
  </si>
  <si>
    <t>BP-22-01760</t>
  </si>
  <si>
    <t>Replacement of Furnace and Air Condenser</t>
  </si>
  <si>
    <t>BP-22-01563</t>
  </si>
  <si>
    <t>Hot Tub or Spa</t>
  </si>
  <si>
    <t>Davis Residence</t>
  </si>
  <si>
    <t>Installation of Hot Tub</t>
  </si>
  <si>
    <t>27-31-112-011-0000-096-51050</t>
  </si>
  <si>
    <t>17620 WESTBROOK DRIVE</t>
  </si>
  <si>
    <t>BP-22-01479</t>
  </si>
  <si>
    <t>Lawn Sprinkler</t>
  </si>
  <si>
    <t>Funk Residence</t>
  </si>
  <si>
    <t>27-30-208-004-0000-087-55730</t>
  </si>
  <si>
    <t>11301 STEEPLECHASE PARKWAY</t>
  </si>
  <si>
    <t>BP-22-01584</t>
  </si>
  <si>
    <t>Faust Residence</t>
  </si>
  <si>
    <t>Capping Off and Terminating Lawn Irrigation RPZ</t>
  </si>
  <si>
    <t>27-02-205-005-0000-038-2291</t>
  </si>
  <si>
    <t>8231 RED OAK LANE</t>
  </si>
  <si>
    <t>BP-22-01499</t>
  </si>
  <si>
    <t>Joza Residence</t>
  </si>
  <si>
    <t>Cap and Abandon Existing Lawn Sprinklers</t>
  </si>
  <si>
    <t>27-20-334-011-0000-103-23840</t>
  </si>
  <si>
    <t>11022 SARATOGA DRIVE</t>
  </si>
  <si>
    <t>BP-22-01503</t>
  </si>
  <si>
    <t>George Georgiou</t>
  </si>
  <si>
    <t>Cap and Abandon Existing Lawn Sprinkler System</t>
  </si>
  <si>
    <t>27-08-105-009-0000-143-62780</t>
  </si>
  <si>
    <t>11102 ALEXIS LANE</t>
  </si>
  <si>
    <t>BP-22-01597</t>
  </si>
  <si>
    <t>Mech - Gasline/Duct</t>
  </si>
  <si>
    <t>Moreno Residence</t>
  </si>
  <si>
    <t>Installation of Gas Line for Pool Heater</t>
  </si>
  <si>
    <t>27-31-206-016-0000-131-86190</t>
  </si>
  <si>
    <t>17533 ORLAND WOODS LANE</t>
  </si>
  <si>
    <t>BP-22-01474</t>
  </si>
  <si>
    <t>Patio</t>
  </si>
  <si>
    <t>Remove and Replace Existing Deck install Patio</t>
  </si>
  <si>
    <t>BP-22-01572</t>
  </si>
  <si>
    <t>Spanos Residence</t>
  </si>
  <si>
    <t>Replace patio; front walkway to door concrete and stoop.  NO SIZE CHANGES.</t>
  </si>
  <si>
    <t>27-14-215-001-0000-029-5784</t>
  </si>
  <si>
    <t>8105 WHEELER DRIVE</t>
  </si>
  <si>
    <t>BP-22-01543</t>
  </si>
  <si>
    <t>Adbullah Residence</t>
  </si>
  <si>
    <t>Remove and Replace Existing Patio - NO SIZE CHANGE</t>
  </si>
  <si>
    <t>27-05-304-021-0000-201-109010</t>
  </si>
  <si>
    <t>13927 MARILYN TERRACE</t>
  </si>
  <si>
    <t>BP-22-01858</t>
  </si>
  <si>
    <t>Nazir Residence</t>
  </si>
  <si>
    <t>Remove and Replace Front Stoop and Patio - No Size Change</t>
  </si>
  <si>
    <t>27-23-117-038-0000-116-30120</t>
  </si>
  <si>
    <t>16043 LAUREL DRIVE</t>
  </si>
  <si>
    <t>BP-22-01696</t>
  </si>
  <si>
    <t>Reyes Residence</t>
  </si>
  <si>
    <t>Installation of Patio</t>
  </si>
  <si>
    <t>27-09-402-031-0000-010-2813</t>
  </si>
  <si>
    <t>15000 LA REINA RE'AL</t>
  </si>
  <si>
    <t>BP-22-01599</t>
  </si>
  <si>
    <t>Kadlec Residence</t>
  </si>
  <si>
    <t>27-15-201-008-0000-060-5928</t>
  </si>
  <si>
    <t>8921 HUGUELET PLACE</t>
  </si>
  <si>
    <t>BP-22-01634</t>
  </si>
  <si>
    <t>Pergola, Trellis, Patio Cover</t>
  </si>
  <si>
    <t>Wedgewood Commons</t>
  </si>
  <si>
    <t>Installation of ICON Park Pavilion</t>
  </si>
  <si>
    <t>27-02-411-008-0000-093-82080</t>
  </si>
  <si>
    <t>14241 82ND AVENUE</t>
  </si>
  <si>
    <t>BP-22-01603</t>
  </si>
  <si>
    <t>Plumbing/Drain Tile No Connections</t>
  </si>
  <si>
    <t>Lyons Residence</t>
  </si>
  <si>
    <t>Install 1 38ft underground sump discharge extension exiting the NW foundation corner wall.</t>
  </si>
  <si>
    <t>27-02-301-004-0000-091-388</t>
  </si>
  <si>
    <t>14226 84TH AVENUE</t>
  </si>
  <si>
    <t>BP-22-01465</t>
  </si>
  <si>
    <t>Marose Residence</t>
  </si>
  <si>
    <t>Installation of 154ft of interior drain tile connecting into an existing sump system; existing dedicated outlet.</t>
  </si>
  <si>
    <t>27-14-405-002-0000-029-12729</t>
  </si>
  <si>
    <t>8242 SPYGLASS CIRCLE</t>
  </si>
  <si>
    <t>BP-22-01658</t>
  </si>
  <si>
    <t>Grah Residence</t>
  </si>
  <si>
    <t>142 feet of interior drain tile with stone (crawlspace) sump pump system.</t>
  </si>
  <si>
    <t>27-09-118-012-0000-052-14155</t>
  </si>
  <si>
    <t>14352 OAKLEY AVENUE</t>
  </si>
  <si>
    <t>BP-22-01528</t>
  </si>
  <si>
    <t>Slinkman Residence</t>
  </si>
  <si>
    <t>Installation of 12 interior drain tile connecting to existing sump basin; existing dedicated outlet.</t>
  </si>
  <si>
    <t>27-32-107-017-0000-025-42620</t>
  </si>
  <si>
    <t>17559 ALLISON LANE</t>
  </si>
  <si>
    <t>BP-22-01542</t>
  </si>
  <si>
    <t>Plumbing/Drain Tile With Connections</t>
  </si>
  <si>
    <t>Eagle Ridge Villa Condo Association</t>
  </si>
  <si>
    <t>French drain and downspouts to storm sewer.</t>
  </si>
  <si>
    <t>27-32-102-003-1079-025-40310</t>
  </si>
  <si>
    <t>10811 MISSISSIPPI COURT</t>
  </si>
  <si>
    <t>BP-22-01602</t>
  </si>
  <si>
    <t>Retaining Wall 3 Ft and Under</t>
  </si>
  <si>
    <t>Murray Residence</t>
  </si>
  <si>
    <t>Installation of Patio and Paver Wall</t>
  </si>
  <si>
    <t>27-30-303-001-0000-007-8720</t>
  </si>
  <si>
    <t>17261 BRUSHWOOD LANE</t>
  </si>
  <si>
    <t>BP-22-01825</t>
  </si>
  <si>
    <t>Roof</t>
  </si>
  <si>
    <t>Swanson Residence</t>
  </si>
  <si>
    <t>Complete Tear-off and Replacement of Roof</t>
  </si>
  <si>
    <t>27-13-202-011-0000-013-4020</t>
  </si>
  <si>
    <t>15244 CATALINA DRIVE</t>
  </si>
  <si>
    <t>BP-22-01849</t>
  </si>
  <si>
    <t>Marion Residence</t>
  </si>
  <si>
    <t>tear off and reroof and replace gutters and soffits</t>
  </si>
  <si>
    <t>27-14-308-005-0000-029-3408</t>
  </si>
  <si>
    <t>15548 CHAPEL HILL ROAD</t>
  </si>
  <si>
    <t>BP-22-01847</t>
  </si>
  <si>
    <t>Derengowski Residence</t>
  </si>
  <si>
    <t>Tear off and re-roof; replace 1 skylight.</t>
  </si>
  <si>
    <t>27-30-312-015-0000-096-32620</t>
  </si>
  <si>
    <t>17239 BROOKGATE DRIVE</t>
  </si>
  <si>
    <t>BP-22-01582</t>
  </si>
  <si>
    <t>Senese Residence</t>
  </si>
  <si>
    <t>tear off and reroof</t>
  </si>
  <si>
    <t>27-09-312-021-0000-094-7450</t>
  </si>
  <si>
    <t>10358 ALVESTON STREET</t>
  </si>
  <si>
    <t>BP-22-01630</t>
  </si>
  <si>
    <t>Krolo Residence</t>
  </si>
  <si>
    <t>27-14-211-010-0000-029-5655</t>
  </si>
  <si>
    <t>8120 BOB-O-LINK ROAD</t>
  </si>
  <si>
    <t>BP-22-01740</t>
  </si>
  <si>
    <t>Mandernach Residence</t>
  </si>
  <si>
    <t>tear off and reroof and replace gutters</t>
  </si>
  <si>
    <t>27-10-108-021-0000-026-1123</t>
  </si>
  <si>
    <t>9256 FAIRWAY DRIVE</t>
  </si>
  <si>
    <t>BP-22-01529</t>
  </si>
  <si>
    <t>Flock Residence</t>
  </si>
  <si>
    <t>27-18-203-009-0000-083-22</t>
  </si>
  <si>
    <t>15216 GINGER CREEK LANE</t>
  </si>
  <si>
    <t>BP-22-01615</t>
  </si>
  <si>
    <t>Fairman Residence</t>
  </si>
  <si>
    <t>27-15-412-017-0000-064-12877</t>
  </si>
  <si>
    <t>9161 DEWBERRY LANE</t>
  </si>
  <si>
    <t>BP-22-01706</t>
  </si>
  <si>
    <t>Al Rafati Residence</t>
  </si>
  <si>
    <t>Tear off and re-roof.</t>
  </si>
  <si>
    <t>27-11-104-016-0000-019-4704</t>
  </si>
  <si>
    <t>14350 COUNTRY CLUB LANE</t>
  </si>
  <si>
    <t>BP-22-01805</t>
  </si>
  <si>
    <t>Vree Residence</t>
  </si>
  <si>
    <t>27-11-105-014-0000-019-4689</t>
  </si>
  <si>
    <t>14530 COUNTRY CLUB LANE</t>
  </si>
  <si>
    <t>BP-22-01683</t>
  </si>
  <si>
    <t>Ligas Residence</t>
  </si>
  <si>
    <t>tear off and reroof and replace fascia</t>
  </si>
  <si>
    <t>27-06-407-001-0000-021-31860</t>
  </si>
  <si>
    <t>14137 CREEKSIDE DRIVE</t>
  </si>
  <si>
    <t>BP-22-01751</t>
  </si>
  <si>
    <t>Ali Residence</t>
  </si>
  <si>
    <t>27-09-308-010-0000-056-7296</t>
  </si>
  <si>
    <t>14930 HALE DRIVE</t>
  </si>
  <si>
    <t>BP-22-01846</t>
  </si>
  <si>
    <t>Cavoto Residence</t>
  </si>
  <si>
    <t>27-29-211-006-0000-048-11981</t>
  </si>
  <si>
    <t>16820 HIGHBUSH ROAD</t>
  </si>
  <si>
    <t>BP-22-01803</t>
  </si>
  <si>
    <t>Kies Residence</t>
  </si>
  <si>
    <t>Tear off and re-roof; installation of gutters.</t>
  </si>
  <si>
    <t>27-08-400-012-0000-023-54750</t>
  </si>
  <si>
    <t>10550 MISTY HILL ROAD</t>
  </si>
  <si>
    <t>BP-22-01804</t>
  </si>
  <si>
    <t>Cisek Residence</t>
  </si>
  <si>
    <t>Replace Roof</t>
  </si>
  <si>
    <t>27-02-400-022-0000-093-6580</t>
  </si>
  <si>
    <t>14234 MEADOWVIEW COURT</t>
  </si>
  <si>
    <t>BP-22-01800</t>
  </si>
  <si>
    <t>Shalvis Residence</t>
  </si>
  <si>
    <t>Flat roof; replace 1 skylight; gutters and fascia.</t>
  </si>
  <si>
    <t>27-09-108-008-0000-052-14149</t>
  </si>
  <si>
    <t>14421 OAKLEY AVENUE</t>
  </si>
  <si>
    <t>BP-22-01629</t>
  </si>
  <si>
    <t>Poulakis Residence</t>
  </si>
  <si>
    <t>27-09-122-014-0000-052-14141</t>
  </si>
  <si>
    <t>14500 OAKLEY AVENUE</t>
  </si>
  <si>
    <t>BP-22-01587</t>
  </si>
  <si>
    <t>Hasan Residence</t>
  </si>
  <si>
    <t>27-01-309-024-0000-038-48680</t>
  </si>
  <si>
    <t>7905 NEWBURY DRIVE</t>
  </si>
  <si>
    <t>BP-22-01815</t>
  </si>
  <si>
    <t>Atue Residence</t>
  </si>
  <si>
    <t>27-15-415-005-0000-064-12770</t>
  </si>
  <si>
    <t>8920 MERION DRIVE</t>
  </si>
  <si>
    <t>BP-22-01799</t>
  </si>
  <si>
    <t>Catrambone Residence</t>
  </si>
  <si>
    <t>Replacement of Roof, Gutters, Soffits and Fascia</t>
  </si>
  <si>
    <t>27-15-406-001-0000-064-13008</t>
  </si>
  <si>
    <t>9000 PATRICIA LANE</t>
  </si>
  <si>
    <t>BP-22-01790</t>
  </si>
  <si>
    <t>Mietus Residence - 2 Skylights</t>
  </si>
  <si>
    <t>Complete Tear-off and Replacement of Roof, 2 Skylights and Gutters</t>
  </si>
  <si>
    <t>27-30-406-002-0000-007-1403</t>
  </si>
  <si>
    <t>17273 HIGHWOOD DRIVE</t>
  </si>
  <si>
    <t>BP-22-01762</t>
  </si>
  <si>
    <t>Mistee Ridge Townhomes</t>
  </si>
  <si>
    <t>27-21-203-068-0000-135-66710</t>
  </si>
  <si>
    <t>9717 HILLCREST CIRCLE</t>
  </si>
  <si>
    <t>BP-22-01752</t>
  </si>
  <si>
    <t>27-21-203-062-0000-135-66750</t>
  </si>
  <si>
    <t>9727 HILLCREST CIRCLE</t>
  </si>
  <si>
    <t>BP-22-01705</t>
  </si>
  <si>
    <t>Berzins Residence</t>
  </si>
  <si>
    <t>27-13-111-039-0000-013-6904</t>
  </si>
  <si>
    <t>15314 LARKSPUR LANE</t>
  </si>
  <si>
    <t>BP-22-01547</t>
  </si>
  <si>
    <t>Cochand Residence</t>
  </si>
  <si>
    <t>27-03-201-011-0000-128-2620</t>
  </si>
  <si>
    <t>13705 LINCOLNSHIRE DRIVE</t>
  </si>
  <si>
    <t>BP-22-01632</t>
  </si>
  <si>
    <t>Caldwell Residence</t>
  </si>
  <si>
    <t>27-30-418-007-0000-165-80100</t>
  </si>
  <si>
    <t>11341 LONGWOOD CIRCLE</t>
  </si>
  <si>
    <t>BP-22-01682</t>
  </si>
  <si>
    <t>Vanucci Residence</t>
  </si>
  <si>
    <t>27-30-419-004-0000-165-80210</t>
  </si>
  <si>
    <t>17418 LONGWOOD DRIVE</t>
  </si>
  <si>
    <t>BP-22-01831</t>
  </si>
  <si>
    <t>Wesselhoff Residence</t>
  </si>
  <si>
    <t>tear off, re-roof</t>
  </si>
  <si>
    <t>27-03-401-046-0000-017-6246</t>
  </si>
  <si>
    <t>8828 LORI LANE</t>
  </si>
  <si>
    <t>BP-22-01789</t>
  </si>
  <si>
    <t>Godinez Residence</t>
  </si>
  <si>
    <t>27-15-222-008-0000-057-6165</t>
  </si>
  <si>
    <t>9108 KENSINGTON WAY</t>
  </si>
  <si>
    <t>BP-22-01832</t>
  </si>
  <si>
    <t>Xiao Residence</t>
  </si>
  <si>
    <t>27-29-413-004-0000-140-59690</t>
  </si>
  <si>
    <t>17124 KERRY AVENUE</t>
  </si>
  <si>
    <t>BP-22-01748</t>
  </si>
  <si>
    <t>Uniejewski Residence</t>
  </si>
  <si>
    <t>tear off and reroof and replace gutters, fascia, and soffits</t>
  </si>
  <si>
    <t>27-06-308-011-0000-047-90830</t>
  </si>
  <si>
    <t>11617 CREEKSIDE DRIVE</t>
  </si>
  <si>
    <t>BP-22-01660</t>
  </si>
  <si>
    <t>Cerventa Residence</t>
  </si>
  <si>
    <t>27-06-312-001-0000-047-95310</t>
  </si>
  <si>
    <t>14216 OLDHAM ROAD</t>
  </si>
  <si>
    <t>BP-22-01811</t>
  </si>
  <si>
    <t>Affanen Residence</t>
  </si>
  <si>
    <t>27-32-304-016-0000-189-99430</t>
  </si>
  <si>
    <t>18059 BUTTERNUT COURT</t>
  </si>
  <si>
    <t>BP-22-01593</t>
  </si>
  <si>
    <t>Riccio Residence</t>
  </si>
  <si>
    <t>27-06-314-036-0000-047-100960</t>
  </si>
  <si>
    <t>11628 BOLTON LANE</t>
  </si>
  <si>
    <t>BP-22-01578</t>
  </si>
  <si>
    <t>Drzonek Residence</t>
  </si>
  <si>
    <t>27-06-315-008-0000-047-101110</t>
  </si>
  <si>
    <t>11717 BOLTON LANE</t>
  </si>
  <si>
    <t>BP-22-01812</t>
  </si>
  <si>
    <t>Ivancevic Residence unincorporated address, need to issue refund</t>
  </si>
  <si>
    <t>27-18-309-008-0000-000-144870</t>
  </si>
  <si>
    <t>15610 116TH AVENUE</t>
  </si>
  <si>
    <t>BP-22-01626</t>
  </si>
  <si>
    <t>Flanagan Residence</t>
  </si>
  <si>
    <t>27-31-109-013-0000-096-32940</t>
  </si>
  <si>
    <t>11915 SWILLY COURT</t>
  </si>
  <si>
    <t>BP-22-01813</t>
  </si>
  <si>
    <t>Comiskey Residence</t>
  </si>
  <si>
    <t>27-01-305-008-0000-038-60710</t>
  </si>
  <si>
    <t>7942 SUFFIELD DRIVE</t>
  </si>
  <si>
    <t>BP-22-01521</t>
  </si>
  <si>
    <t>Decianni Residence</t>
  </si>
  <si>
    <t>27-15-403-003-0000-057-12956</t>
  </si>
  <si>
    <t>9140 SUNRISE LANE</t>
  </si>
  <si>
    <t>BP-22-01749</t>
  </si>
  <si>
    <t>Valentine Residence</t>
  </si>
  <si>
    <t>tear off and reroof and replace 1 skylight</t>
  </si>
  <si>
    <t>27-14-106-002-0000-085-8028</t>
  </si>
  <si>
    <t>8426 WHEELER DRIVE</t>
  </si>
  <si>
    <t>BP-22-01802</t>
  </si>
  <si>
    <t>Waz Residence - 2 Skylights</t>
  </si>
  <si>
    <t>Replacement of Roof and 2 Skylights</t>
  </si>
  <si>
    <t>27-15-209-001-0000-060-5945</t>
  </si>
  <si>
    <t>15141 ROYAL GEORGIAN ROAD</t>
  </si>
  <si>
    <t>BP-22-01830</t>
  </si>
  <si>
    <t>Trychta Residence</t>
  </si>
  <si>
    <t>27-02-110-006-0000-092-7882</t>
  </si>
  <si>
    <t>13836 REDWOOD DRIVE</t>
  </si>
  <si>
    <t>BP-22-01698</t>
  </si>
  <si>
    <t>Vallianatos Residence</t>
  </si>
  <si>
    <t>27-02-100-037-0000-055-7660</t>
  </si>
  <si>
    <t>13505 ST. MARY'S CIRCLE</t>
  </si>
  <si>
    <t>BP-22-01684</t>
  </si>
  <si>
    <t>Hall Residence</t>
  </si>
  <si>
    <t>tear off and reroof and replace downspouts</t>
  </si>
  <si>
    <t>27-07-402-023-0000-077-69350</t>
  </si>
  <si>
    <t>60 SILO RIDGE ROAD SOUTH</t>
  </si>
  <si>
    <t>BP-22-01819</t>
  </si>
  <si>
    <t>Hallom Residence</t>
  </si>
  <si>
    <t>27-11-100-019-0000-049-4960</t>
  </si>
  <si>
    <t>14308 87TH AVENUE</t>
  </si>
  <si>
    <t>BP-22-01577</t>
  </si>
  <si>
    <t>McEnery Residence</t>
  </si>
  <si>
    <t>27-29-313-001-0000-171-87400</t>
  </si>
  <si>
    <t>17112 POINTE DRIVE</t>
  </si>
  <si>
    <t>BP-22-01770</t>
  </si>
  <si>
    <t>Juds Residence</t>
  </si>
  <si>
    <t>27-29-313-029-0000-171-88220</t>
  </si>
  <si>
    <t>10902 MOOSE LANE</t>
  </si>
  <si>
    <t>BP-22-01588</t>
  </si>
  <si>
    <t>Sisto Residence</t>
  </si>
  <si>
    <t>27-06-316-022-0000-047-89250</t>
  </si>
  <si>
    <t>14033 LONG RUN DRIVE</t>
  </si>
  <si>
    <t>BP-22-01851</t>
  </si>
  <si>
    <t>Palomo Residence</t>
  </si>
  <si>
    <t>27-23-103-014-0000-027-9120</t>
  </si>
  <si>
    <t>8710 162ND STREET</t>
  </si>
  <si>
    <t>BP-22-01755</t>
  </si>
  <si>
    <t>Mikal Residence</t>
  </si>
  <si>
    <t>tear off and reroof and replace 1 skylight and gutters</t>
  </si>
  <si>
    <t>27-13-304-012-0000-089-3122</t>
  </si>
  <si>
    <t>7618 157TH STREET</t>
  </si>
  <si>
    <t>BP-22-01809</t>
  </si>
  <si>
    <t>Frontera Residence</t>
  </si>
  <si>
    <t>27-11-204-004-0000-164-75190</t>
  </si>
  <si>
    <t>8251 145TH PLACE</t>
  </si>
  <si>
    <t>BP-22-01555</t>
  </si>
  <si>
    <t>Grandchamp Residence</t>
  </si>
  <si>
    <t>27-05-305-009-0000-124-33430</t>
  </si>
  <si>
    <t>10962 140TH STREET</t>
  </si>
  <si>
    <t>BP-22-01672</t>
  </si>
  <si>
    <t>Sewer Repair</t>
  </si>
  <si>
    <t>Pilkington Residence</t>
  </si>
  <si>
    <t>Sewer repair.</t>
  </si>
  <si>
    <t>27-09-123-035-0000-052-14200</t>
  </si>
  <si>
    <t>14600 WESTWOOD DRIVE</t>
  </si>
  <si>
    <t>BP-22-01774</t>
  </si>
  <si>
    <t>Hayes Residence</t>
  </si>
  <si>
    <t>23-33-402-007-0000-159-73140</t>
  </si>
  <si>
    <t>9640 KRIS TRAIL</t>
  </si>
  <si>
    <t>BP-22-01731</t>
  </si>
  <si>
    <t>Excavate sewer on side of yard, remove section of pipe, install
full size pvc pipe with full size access bed pipe in gravel, backfill 
grade, descale cast iron pipe to remove rust.</t>
  </si>
  <si>
    <t>BP-22-01725</t>
  </si>
  <si>
    <t>Michel Residence</t>
  </si>
  <si>
    <t>27-10-410-008-0000-080-10261</t>
  </si>
  <si>
    <t>8927 FERNWOOD COURT</t>
  </si>
  <si>
    <t>BP-22-01598</t>
  </si>
  <si>
    <t>Shimek Residence</t>
  </si>
  <si>
    <t>27-10-110-009-0000-026-1160</t>
  </si>
  <si>
    <t>9241 FAIRWAY DRIVE</t>
  </si>
  <si>
    <t>BP-22-01617</t>
  </si>
  <si>
    <t>Kusek Residence</t>
  </si>
  <si>
    <t>sewer repair</t>
  </si>
  <si>
    <t>27-02-409-016-0000-093-6830</t>
  </si>
  <si>
    <t>14124 BONBURY LANE</t>
  </si>
  <si>
    <t>BP-22-01015</t>
  </si>
  <si>
    <t>Sheds</t>
  </si>
  <si>
    <t>Peterman Residence</t>
  </si>
  <si>
    <t>Installation of Shed</t>
  </si>
  <si>
    <t>27-30-302-037-0000-007-965</t>
  </si>
  <si>
    <t>11810 BROOK HILL DRIVE</t>
  </si>
  <si>
    <t>BP-22-01110</t>
  </si>
  <si>
    <t>Kryszczak Residence</t>
  </si>
  <si>
    <t>27-05-404-008-0000-084-67570</t>
  </si>
  <si>
    <t>8 OLD TAMERACK LANE</t>
  </si>
  <si>
    <t>BP-22-01607</t>
  </si>
  <si>
    <t>Haque Residence</t>
  </si>
  <si>
    <t>Installation of Pre-Fab Shed</t>
  </si>
  <si>
    <t>27-14-313-021-0000-029-3425</t>
  </si>
  <si>
    <t>15730 PLUM TREE DRIVE</t>
  </si>
  <si>
    <t>BP-22-01526</t>
  </si>
  <si>
    <t>Fuentebella Residence</t>
  </si>
  <si>
    <t>27-14-208-010-0000-029-5614</t>
  </si>
  <si>
    <t>15438 SUNSET RIDGE DRIVE</t>
  </si>
  <si>
    <t>BP-22-01827</t>
  </si>
  <si>
    <t>Siding, Gutters and Fascia</t>
  </si>
  <si>
    <t>Taiym Residence</t>
  </si>
  <si>
    <t>New aluminum soffit, fascia gutters and downspouts.</t>
  </si>
  <si>
    <t>27-17-304-002-0000-109-22250</t>
  </si>
  <si>
    <t>15617 SOMERGLEN COURT</t>
  </si>
  <si>
    <t>BP-22-01814</t>
  </si>
  <si>
    <t>Naccarato Residence</t>
  </si>
  <si>
    <t>Replacement of Gutters, Soffit and Fascia</t>
  </si>
  <si>
    <t>27-16-210-006-0000-086-2176</t>
  </si>
  <si>
    <t>15411 TREETOP DRIVE</t>
  </si>
  <si>
    <t>BP-22-01656</t>
  </si>
  <si>
    <t>Reside and install new siding, soffit and fascia.</t>
  </si>
  <si>
    <t>27-15-105-019-0000-057-2541</t>
  </si>
  <si>
    <t>15347 STRADFORD LANE</t>
  </si>
  <si>
    <t>BP-22-01857</t>
  </si>
  <si>
    <t>Labuduzik Residence</t>
  </si>
  <si>
    <t>Reside House Over Existing</t>
  </si>
  <si>
    <t>27-14-208-008-0000-029-5609</t>
  </si>
  <si>
    <t>15420 SUNSET RIDGE DRIVE</t>
  </si>
  <si>
    <t>BP-22-01667</t>
  </si>
  <si>
    <t>Krostonijevic Residence</t>
  </si>
  <si>
    <t>Replacement of Siding</t>
  </si>
  <si>
    <t>27-10-206-021-0000-026-4427</t>
  </si>
  <si>
    <t>9050 POPLAR ROAD</t>
  </si>
  <si>
    <t>BP-22-01510</t>
  </si>
  <si>
    <t>Krych Residence</t>
  </si>
  <si>
    <t>replace siding, soffit, fascia, gutters, and downspouts</t>
  </si>
  <si>
    <t>23-34-407-030-0000-055-641</t>
  </si>
  <si>
    <t>8932 PRESTWICK LANE</t>
  </si>
  <si>
    <t>BP-22-01826</t>
  </si>
  <si>
    <t>Wile Residence</t>
  </si>
  <si>
    <t>Installation of siding.</t>
  </si>
  <si>
    <t>27-16-108-034-0000-056-1183</t>
  </si>
  <si>
    <t>10235 HILLTOP DRIVE</t>
  </si>
  <si>
    <t>BP-22-01666</t>
  </si>
  <si>
    <t>Ryan Residence</t>
  </si>
  <si>
    <t>27-13-110-021-0000-013-6854</t>
  </si>
  <si>
    <t>15141 HOLLYHOCK COURT</t>
  </si>
  <si>
    <t>BP-22-01775</t>
  </si>
  <si>
    <t>Mitchell's Flower Shop</t>
  </si>
  <si>
    <t>repair gutters and fascia</t>
  </si>
  <si>
    <t>27-09-208-046-0000-052-5430</t>
  </si>
  <si>
    <t>14309 BEACON AVENUE</t>
  </si>
  <si>
    <t>BP-22-01769</t>
  </si>
  <si>
    <t>McKanna Residence</t>
  </si>
  <si>
    <t>27-20-329-007-0000-179-15670</t>
  </si>
  <si>
    <t>10900 BEAR ISLAND AVENUE</t>
  </si>
  <si>
    <t>BP-22-01821</t>
  </si>
  <si>
    <t>Benton Residence</t>
  </si>
  <si>
    <t>Replacement of Siding, Soffit/Fascia on Front Elevation</t>
  </si>
  <si>
    <t>27-03-308-017-0000-035-1638</t>
  </si>
  <si>
    <t>13941 CHARLESTON DRIVE</t>
  </si>
  <si>
    <t>BP-22-01663</t>
  </si>
  <si>
    <t>Botich Residence</t>
  </si>
  <si>
    <t>Replace Siding on Entire House</t>
  </si>
  <si>
    <t>27-30-310-008-0000-007-11868</t>
  </si>
  <si>
    <t>17457 HARVEST HILL DRIVE</t>
  </si>
  <si>
    <t>BP-22-01796</t>
  </si>
  <si>
    <t>Water Heater Residential</t>
  </si>
  <si>
    <t>Jacobs Residence</t>
  </si>
  <si>
    <t>Installation of water heater replacement.</t>
  </si>
  <si>
    <t>27-15-214-017-0000-060-13137</t>
  </si>
  <si>
    <t>8931 TALLY HO LANE</t>
  </si>
  <si>
    <t>BP-22-01822</t>
  </si>
  <si>
    <t>Wilson Residence</t>
  </si>
  <si>
    <t>Installation of emergency water heater.</t>
  </si>
  <si>
    <t>27-31-404-022-1068-156-83100</t>
  </si>
  <si>
    <t>11515 SETTLERS POND WAY 2D</t>
  </si>
  <si>
    <t>BP-22-01570</t>
  </si>
  <si>
    <t>Olson Residence</t>
  </si>
  <si>
    <t>replace water heater</t>
  </si>
  <si>
    <t>27-05-305-008-0000-124-32460</t>
  </si>
  <si>
    <t>10952 140TH STREET</t>
  </si>
  <si>
    <t>BP-22-01571</t>
  </si>
  <si>
    <t>emergency water heater replacement</t>
  </si>
  <si>
    <t>BP-21-00467</t>
  </si>
  <si>
    <t>Walsh Residence</t>
  </si>
  <si>
    <t>Emergency Water Heater Replacement.</t>
  </si>
  <si>
    <t>27-17-402-093-0000-204-110160</t>
  </si>
  <si>
    <t>15707 SCOTSGLEN ROAD</t>
  </si>
  <si>
    <t>BP-22-01642</t>
  </si>
  <si>
    <t>Placas Residence</t>
  </si>
  <si>
    <t>Replacement of Water Heater</t>
  </si>
  <si>
    <t>27-30-302-046-0000-007-12080</t>
  </si>
  <si>
    <t>11818 BROOKDALE COURT</t>
  </si>
  <si>
    <t>BP-22-01649</t>
  </si>
  <si>
    <t>Nimer Residence</t>
  </si>
  <si>
    <t>Replacement of residential water heater.</t>
  </si>
  <si>
    <t>27-31-302-028-0000-096-36770</t>
  </si>
  <si>
    <t>11831 DUNREE LANE</t>
  </si>
  <si>
    <t>BP-22-01623</t>
  </si>
  <si>
    <t>Harris Residence</t>
  </si>
  <si>
    <t>27-14-109-082-0000-060-8081</t>
  </si>
  <si>
    <t>8681 RAINTREE LANE</t>
  </si>
  <si>
    <t>BP-22-01761</t>
  </si>
  <si>
    <t>Collins Residence</t>
  </si>
  <si>
    <t>Replace Hot Water Heater</t>
  </si>
  <si>
    <t>27-15-107-032-0000-057-2500</t>
  </si>
  <si>
    <t>15335 OXFORD DRIVE</t>
  </si>
  <si>
    <t>BP-22-01512</t>
  </si>
  <si>
    <t>Windows, Doors</t>
  </si>
  <si>
    <t>Janotta Residence</t>
  </si>
  <si>
    <t>install 4 patio doors in back on sunroom: (2) 96 x 80 and (2) 72 x 80, cap exterior of sunroom in bronze</t>
  </si>
  <si>
    <t>27-03-216-005-0000-128-2697</t>
  </si>
  <si>
    <t>9035 PINE STREET</t>
  </si>
  <si>
    <t>BP-22-01554</t>
  </si>
  <si>
    <t>Aubin Residence</t>
  </si>
  <si>
    <t>Replacing 10 windows; 1 entry door and 2 french doors; no size change.</t>
  </si>
  <si>
    <t>27-06-414-011-0000-021-61500</t>
  </si>
  <si>
    <t>11224 NORWICH LANE</t>
  </si>
  <si>
    <t>BP-22-01536</t>
  </si>
  <si>
    <t>Manprisio Residence</t>
  </si>
  <si>
    <t>replace 5 windows no size change</t>
  </si>
  <si>
    <t>27-15-415-019-0000-032-9660</t>
  </si>
  <si>
    <t>8830 MERION DRIVE</t>
  </si>
  <si>
    <t>BP-22-01653</t>
  </si>
  <si>
    <t>DeCicco Residence</t>
  </si>
  <si>
    <t>Replace door and side lights; no size change.</t>
  </si>
  <si>
    <t>27-32-103-010-0000-025-57490</t>
  </si>
  <si>
    <t>17758 MISSOURI COURT SPKLR</t>
  </si>
  <si>
    <t>BP-22-01553</t>
  </si>
  <si>
    <t>Hezayin Residence</t>
  </si>
  <si>
    <t>Replace 22 windows; no size change.</t>
  </si>
  <si>
    <t>27-15-201-012-0000-060-5934</t>
  </si>
  <si>
    <t>8965 HUGUELET PLACE</t>
  </si>
  <si>
    <t>BP-22-01618</t>
  </si>
  <si>
    <t>Vlahos Residence</t>
  </si>
  <si>
    <t>replace door &amp; sidelight</t>
  </si>
  <si>
    <t>27-13-403-015-0000-013-4201</t>
  </si>
  <si>
    <t>15536 HOLLYHOCK COURT</t>
  </si>
  <si>
    <t>BP-22-01631</t>
  </si>
  <si>
    <t>Schmitt Residence</t>
  </si>
  <si>
    <t>replace 5 windows</t>
  </si>
  <si>
    <t>27-14-102-036-0000-085-8354</t>
  </si>
  <si>
    <t>15427 HOLLYWOOD DRIVE</t>
  </si>
  <si>
    <t>BP-22-01798</t>
  </si>
  <si>
    <t>Hulse Residence</t>
  </si>
  <si>
    <t>Installation of 3 windows; no size change.</t>
  </si>
  <si>
    <t>27-03-101-016-0000-054-60110</t>
  </si>
  <si>
    <t>13520 HOWE DRIVE</t>
  </si>
  <si>
    <t>BP-22-01844</t>
  </si>
  <si>
    <t>Szlenbarski Residence</t>
  </si>
  <si>
    <t>replace 2 bathroom windows, no size changes</t>
  </si>
  <si>
    <t>27-14-306-007-0000-029-3508</t>
  </si>
  <si>
    <t>8419 KNOLLWOOD LANE</t>
  </si>
  <si>
    <t>BP-22-01801</t>
  </si>
  <si>
    <t>Bingen Residence</t>
  </si>
  <si>
    <t>Replacement of 5 windows - NO Size Change</t>
  </si>
  <si>
    <t>27-14-414-005-1005-030-18530</t>
  </si>
  <si>
    <t>15704 LAKE HILLS COURT 1N</t>
  </si>
  <si>
    <t>BP-22-01616</t>
  </si>
  <si>
    <t>Richards Residence</t>
  </si>
  <si>
    <t>27-30-415-043-0000-007-24310</t>
  </si>
  <si>
    <t>17294 LAKEBROOK DRIVE</t>
  </si>
  <si>
    <t>BP-22-01828</t>
  </si>
  <si>
    <t>Hmedian Residence</t>
  </si>
  <si>
    <t>Remove and replace 7 windows; no size change.</t>
  </si>
  <si>
    <t>27-29-210-006-0000-048-11975</t>
  </si>
  <si>
    <t>10721 LANDINGS DRIVE</t>
  </si>
  <si>
    <t>BP-22-01627</t>
  </si>
  <si>
    <t>Cerone/Zavala Residence</t>
  </si>
  <si>
    <t>replace front doo</t>
  </si>
  <si>
    <t>27-06-406-014-0000-021-31610</t>
  </si>
  <si>
    <t>14145 CREEK CROSSING DRIVE</t>
  </si>
  <si>
    <t>BP-22-01331</t>
  </si>
  <si>
    <t>Lucas Residence</t>
  </si>
  <si>
    <t>replace 6 windows and 2 doors no size change</t>
  </si>
  <si>
    <t>27-22-308-020-0000-144-63370</t>
  </si>
  <si>
    <t>9449 DEBBIE LANE</t>
  </si>
  <si>
    <t>BP-22-01754</t>
  </si>
  <si>
    <t>replace windows</t>
  </si>
  <si>
    <t>BP-22-01662</t>
  </si>
  <si>
    <t>Replacement of 6 windows - No Size Change</t>
  </si>
  <si>
    <t>BP-22-01726</t>
  </si>
  <si>
    <t>Hevel Residence</t>
  </si>
  <si>
    <t>Replace all windows in front of the house; no size change.</t>
  </si>
  <si>
    <t>27-06-407-012-0000-021-31910</t>
  </si>
  <si>
    <t>14000 GREEN VALLEY DRIVE</t>
  </si>
  <si>
    <t>BP-22-01550</t>
  </si>
  <si>
    <t>Price Residence</t>
  </si>
  <si>
    <t>Remove and replace 10 windows; no size change.</t>
  </si>
  <si>
    <t>27-30-417-016-0000-007-24100</t>
  </si>
  <si>
    <t>17410 BROOK CROSSING LANE</t>
  </si>
  <si>
    <t>BP-22-01539</t>
  </si>
  <si>
    <t>Fasan Residence</t>
  </si>
  <si>
    <t>Replacement of 4 windows; no size change.</t>
  </si>
  <si>
    <t>27-15-110-004-0000-057-24040</t>
  </si>
  <si>
    <t>9233 BEDFORD LANE</t>
  </si>
  <si>
    <t>BP-22-01807</t>
  </si>
  <si>
    <t>Piencak Residence</t>
  </si>
  <si>
    <t>replace 3 entry doors and 1 storm door, no size change</t>
  </si>
  <si>
    <t>27-30-307-007-0000-007-906</t>
  </si>
  <si>
    <t>11653 BROOKWOOD DRIVE</t>
  </si>
  <si>
    <t>BP-22-01391</t>
  </si>
  <si>
    <t>Koran Residence</t>
  </si>
  <si>
    <t>replace 11 windows and 1 patio door no size change</t>
  </si>
  <si>
    <t>27-32-206-005-0000-152-73390</t>
  </si>
  <si>
    <t>17543 CORONADO DRIVE</t>
  </si>
  <si>
    <t>BP-22-01540</t>
  </si>
  <si>
    <t>Morgan Residence</t>
  </si>
  <si>
    <t>install 9 double hung windows</t>
  </si>
  <si>
    <t>27-10-206-011-0000-026-4521</t>
  </si>
  <si>
    <t>9030 CADDY COURT</t>
  </si>
  <si>
    <t>BP-22-01824</t>
  </si>
  <si>
    <t>Connelly Residence</t>
  </si>
  <si>
    <t>Windows and entry door replacement; no size change.</t>
  </si>
  <si>
    <t>27-02-410-022-0000-038-36190</t>
  </si>
  <si>
    <t>14070 CAMDEN DRIVE</t>
  </si>
  <si>
    <t>BP-22-01693</t>
  </si>
  <si>
    <t>Mueller Residence</t>
  </si>
  <si>
    <t>Replacement of 9 windows; no size change.</t>
  </si>
  <si>
    <t>27-14-410-013-0000-029-12454</t>
  </si>
  <si>
    <t>15513 CANTERBURY LANE</t>
  </si>
  <si>
    <t>BP-22-01428</t>
  </si>
  <si>
    <t>Wiencek Residence</t>
  </si>
  <si>
    <t>replace 1 door and 1 window</t>
  </si>
  <si>
    <t>27-14-302-018-1059-053-126560</t>
  </si>
  <si>
    <t>15805 ORLAN BROOK DRIVE 59</t>
  </si>
  <si>
    <t>BP-22-01551</t>
  </si>
  <si>
    <t>Maali Residence</t>
  </si>
  <si>
    <t>Replace 4 windows; no size change.</t>
  </si>
  <si>
    <t>27-13-204-023-1013-013-128400</t>
  </si>
  <si>
    <t>15249 CATALINA DRIVE #2</t>
  </si>
  <si>
    <t>BP-22-01596</t>
  </si>
  <si>
    <t>Glass Residence</t>
  </si>
  <si>
    <t>replace 2 windows no size change</t>
  </si>
  <si>
    <t>27-16-204-025-1008-010-130330</t>
  </si>
  <si>
    <t>9865 CORDOBA COURT 2D</t>
  </si>
  <si>
    <t>BP-22-01482</t>
  </si>
  <si>
    <t>Goodrich Residence</t>
  </si>
  <si>
    <t>replace 3 windows no size change</t>
  </si>
  <si>
    <t>27-02-321-006-0000-98540</t>
  </si>
  <si>
    <t>14110 85TH AVENUE</t>
  </si>
  <si>
    <t>BP-22-01655</t>
  </si>
  <si>
    <t>Nicholson Residence</t>
  </si>
  <si>
    <t>Replacing 10 double hung windows, 1 casement and 1 patio; no size change.</t>
  </si>
  <si>
    <t>27-06-307-028-0000-047-93590</t>
  </si>
  <si>
    <t>11605 BLACKBURN DRIVE</t>
  </si>
  <si>
    <t>BP-22-01329</t>
  </si>
  <si>
    <t>Figueroa Residence</t>
  </si>
  <si>
    <t>Replacing 17 windows, no size change.</t>
  </si>
  <si>
    <t>27-29-413-013-0000-118-94200</t>
  </si>
  <si>
    <t>10534 BUCK DRIVE</t>
  </si>
  <si>
    <t>BP-22-01586</t>
  </si>
  <si>
    <t>Hardy Residence</t>
  </si>
  <si>
    <t>27-03-302-010-0000-035-1770</t>
  </si>
  <si>
    <t>9301 142ND STREET</t>
  </si>
  <si>
    <t>BP-22-01589</t>
  </si>
  <si>
    <t>Corriero Residence</t>
  </si>
  <si>
    <t>replace 12 windows</t>
  </si>
  <si>
    <t>27-03-206-003-0000-054-11415</t>
  </si>
  <si>
    <t>13721 92ND AVENUE</t>
  </si>
  <si>
    <t>BP-22-01817</t>
  </si>
  <si>
    <t>Grabauskas Residence</t>
  </si>
  <si>
    <t>Replacement of 2 Patio Doors and 3 Windows - No Size Change</t>
  </si>
  <si>
    <t>27-10-400-042-1157-082-13464</t>
  </si>
  <si>
    <t>9055 SOMERSET COURT</t>
  </si>
  <si>
    <t>BP-22-01855</t>
  </si>
  <si>
    <t>Labudzik Residence</t>
  </si>
  <si>
    <t>Replacement of 4 Windows and 1 Patio Door - NO SIZE CHANGE</t>
  </si>
  <si>
    <t>TOTAL RESIDENTIAL MISC.</t>
  </si>
  <si>
    <t>TOTAL ALL RESIDENTIAL</t>
  </si>
  <si>
    <t>ALL PERMITS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</si>
</sst>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5" x14ac:knownFonts="1">
    <font>
      <sz val="11"/>
      <color indexed="8"/>
      <name val="Calibri"/>
      <family val="2"/>
      <scheme val="minor"/>
    </font>
    <font>
      <sz val="11"/>
      <color indexed="8"/>
      <name val="Calibri"/>
      <family val="2"/>
      <scheme val="minor"/>
    </font>
    <font>
      <b/>
      <sz val="11"/>
      <name val="Calibri"/>
      <family val="2"/>
    </font>
    <font>
      <sz val="11"/>
      <name val="Calibri"/>
      <family val="2"/>
    </font>
    <font>
      <b/>
      <sz val="11"/>
      <color indexed="8"/>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2" fillId="0" borderId="1" xfId="0" applyFont="1" applyBorder="1" applyAlignment="1">
      <alignment horizontal="center"/>
    </xf>
    <xf numFmtId="1" fontId="2" fillId="0" borderId="1" xfId="0" applyNumberFormat="1" applyFont="1" applyBorder="1" applyAlignment="1">
      <alignment horizontal="center"/>
    </xf>
    <xf numFmtId="0" fontId="2" fillId="2" borderId="2" xfId="0" applyFont="1" applyFill="1" applyBorder="1" applyAlignment="1">
      <alignment horizontal="center"/>
    </xf>
    <xf numFmtId="0" fontId="3" fillId="2" borderId="0" xfId="0" applyFont="1" applyFill="1" applyAlignment="1">
      <alignment horizontal="center"/>
    </xf>
    <xf numFmtId="1" fontId="0" fillId="2" borderId="0" xfId="0" applyNumberFormat="1" applyFont="1" applyFill="1" applyAlignment="1">
      <alignment horizontal="center"/>
    </xf>
    <xf numFmtId="0" fontId="0" fillId="0" borderId="0" xfId="0" applyFont="1"/>
    <xf numFmtId="0" fontId="0" fillId="0" borderId="0" xfId="0" applyAlignment="1">
      <alignment horizontal="left"/>
    </xf>
    <xf numFmtId="164" fontId="4" fillId="3" borderId="3" xfId="0" applyNumberFormat="1" applyFont="1" applyFill="1" applyBorder="1" applyAlignment="1">
      <alignment horizontal="center"/>
    </xf>
    <xf numFmtId="164" fontId="4" fillId="3" borderId="4" xfId="0" applyNumberFormat="1" applyFont="1" applyFill="1" applyBorder="1" applyAlignment="1">
      <alignment horizontal="center"/>
    </xf>
    <xf numFmtId="165" fontId="4" fillId="3" borderId="4" xfId="1" applyNumberFormat="1" applyFont="1" applyFill="1" applyBorder="1" applyAlignment="1">
      <alignment horizontal="center"/>
    </xf>
    <xf numFmtId="1" fontId="4" fillId="3" borderId="5" xfId="0" applyNumberFormat="1" applyFont="1" applyFill="1" applyBorder="1" applyAlignment="1">
      <alignment horizontal="center"/>
    </xf>
    <xf numFmtId="164" fontId="4" fillId="0" borderId="0" xfId="0" applyNumberFormat="1" applyFont="1" applyFill="1" applyBorder="1" applyAlignment="1">
      <alignment horizontal="center"/>
    </xf>
    <xf numFmtId="165" fontId="4" fillId="0" borderId="0" xfId="1" applyNumberFormat="1" applyFont="1" applyFill="1" applyBorder="1" applyAlignment="1">
      <alignment horizontal="center"/>
    </xf>
    <xf numFmtId="1" fontId="4" fillId="0" borderId="0" xfId="0" applyNumberFormat="1" applyFont="1" applyFill="1" applyBorder="1" applyAlignment="1">
      <alignment horizontal="center"/>
    </xf>
    <xf numFmtId="0" fontId="0" fillId="0" borderId="1" xfId="0" applyBorder="1" applyAlignment="1">
      <alignment horizontal="left"/>
    </xf>
    <xf numFmtId="164" fontId="0" fillId="0" borderId="1" xfId="0" applyNumberFormat="1" applyBorder="1" applyAlignment="1">
      <alignment horizontal="left"/>
    </xf>
    <xf numFmtId="165" fontId="0" fillId="0" borderId="1" xfId="1" applyNumberFormat="1" applyFont="1" applyBorder="1" applyAlignment="1">
      <alignment horizontal="center"/>
    </xf>
    <xf numFmtId="1" fontId="0" fillId="0" borderId="1" xfId="0" applyNumberFormat="1" applyBorder="1" applyAlignment="1">
      <alignment horizontal="center"/>
    </xf>
    <xf numFmtId="0" fontId="0" fillId="0" borderId="6" xfId="0" applyBorder="1" applyAlignment="1">
      <alignment horizontal="left"/>
    </xf>
    <xf numFmtId="164" fontId="0" fillId="0" borderId="6" xfId="0" applyNumberFormat="1" applyBorder="1" applyAlignment="1">
      <alignment horizontal="left"/>
    </xf>
    <xf numFmtId="165" fontId="0" fillId="0" borderId="6" xfId="1" applyNumberFormat="1" applyFont="1" applyBorder="1" applyAlignment="1">
      <alignment horizontal="center"/>
    </xf>
    <xf numFmtId="1" fontId="0" fillId="0" borderId="6" xfId="0" applyNumberFormat="1" applyBorder="1" applyAlignment="1">
      <alignment horizontal="center"/>
    </xf>
    <xf numFmtId="164" fontId="4" fillId="3" borderId="7" xfId="0" applyNumberFormat="1" applyFont="1" applyFill="1" applyBorder="1" applyAlignment="1">
      <alignment horizontal="center"/>
    </xf>
    <xf numFmtId="164" fontId="4" fillId="3" borderId="8" xfId="0" applyNumberFormat="1" applyFont="1" applyFill="1" applyBorder="1" applyAlignment="1">
      <alignment horizontal="center"/>
    </xf>
    <xf numFmtId="1" fontId="4" fillId="3" borderId="5" xfId="1"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37" fontId="4" fillId="3" borderId="5" xfId="1" applyNumberFormat="1" applyFont="1" applyFill="1" applyBorder="1" applyAlignment="1">
      <alignment horizontal="center"/>
    </xf>
    <xf numFmtId="0" fontId="4" fillId="0" borderId="0" xfId="0" applyFont="1" applyFill="1" applyBorder="1" applyAlignment="1">
      <alignment horizontal="center"/>
    </xf>
    <xf numFmtId="165" fontId="0" fillId="0" borderId="0" xfId="1" applyNumberFormat="1" applyFont="1" applyFill="1" applyBorder="1" applyAlignment="1">
      <alignment horizontal="center"/>
    </xf>
    <xf numFmtId="1" fontId="0" fillId="0" borderId="0" xfId="0" applyNumberFormat="1" applyFill="1" applyBorder="1" applyAlignment="1">
      <alignment horizontal="center"/>
    </xf>
    <xf numFmtId="0" fontId="4" fillId="2" borderId="0" xfId="0" applyFont="1" applyFill="1" applyAlignment="1">
      <alignment horizontal="center"/>
    </xf>
    <xf numFmtId="0" fontId="0" fillId="2" borderId="0" xfId="0" applyFill="1" applyAlignment="1">
      <alignment horizontal="left"/>
    </xf>
    <xf numFmtId="164" fontId="0" fillId="2" borderId="0" xfId="0" applyNumberFormat="1" applyFill="1" applyAlignment="1">
      <alignment horizontal="left"/>
    </xf>
    <xf numFmtId="165" fontId="0" fillId="2" borderId="0" xfId="1" applyNumberFormat="1" applyFont="1" applyFill="1" applyAlignment="1">
      <alignment horizontal="center"/>
    </xf>
    <xf numFmtId="1" fontId="0" fillId="2" borderId="0" xfId="0" applyNumberFormat="1" applyFill="1" applyAlignment="1">
      <alignment horizontal="center"/>
    </xf>
    <xf numFmtId="0" fontId="4" fillId="0" borderId="0" xfId="0" applyFont="1" applyFill="1" applyAlignment="1">
      <alignment horizontal="center"/>
    </xf>
    <xf numFmtId="0" fontId="0" fillId="0" borderId="0" xfId="0" applyFill="1" applyAlignment="1">
      <alignment horizontal="left"/>
    </xf>
    <xf numFmtId="164" fontId="0" fillId="0" borderId="0" xfId="0" applyNumberFormat="1" applyFill="1" applyAlignment="1">
      <alignment horizontal="left"/>
    </xf>
    <xf numFmtId="165" fontId="0" fillId="0" borderId="0" xfId="1" applyNumberFormat="1" applyFont="1" applyFill="1" applyAlignment="1">
      <alignment horizontal="center"/>
    </xf>
    <xf numFmtId="1" fontId="0" fillId="0" borderId="0" xfId="0" applyNumberFormat="1" applyFill="1" applyAlignment="1">
      <alignment horizontal="center"/>
    </xf>
    <xf numFmtId="44" fontId="4" fillId="3" borderId="4" xfId="1" applyFont="1" applyFill="1" applyBorder="1"/>
    <xf numFmtId="1" fontId="0" fillId="0" borderId="0" xfId="0" applyNumberFormat="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165" fontId="4" fillId="3" borderId="4"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8"/>
  <sheetViews>
    <sheetView tabSelected="1" zoomScale="60" zoomScaleNormal="60" workbookViewId="0">
      <pane ySplit="1" topLeftCell="A2" activePane="bottomLeft" state="frozen"/>
      <selection pane="bottomLeft" activeCell="C57" sqref="C57"/>
    </sheetView>
  </sheetViews>
  <sheetFormatPr defaultRowHeight="15" x14ac:dyDescent="0.25"/>
  <cols>
    <col min="1" max="1" width="18" customWidth="1"/>
    <col min="2" max="2" width="58.28515625" customWidth="1"/>
    <col min="3" max="3" width="110" customWidth="1"/>
    <col min="4" max="4" width="118.140625" customWidth="1"/>
    <col min="5" max="5" width="39" customWidth="1"/>
    <col min="6" max="6" width="43" customWidth="1"/>
    <col min="7" max="7" width="20" customWidth="1"/>
    <col min="8" max="8" width="20.42578125" bestFit="1" customWidth="1"/>
    <col min="9" max="9" width="17.28515625" style="43" customWidth="1"/>
  </cols>
  <sheetData>
    <row r="1" spans="1:9" x14ac:dyDescent="0.25">
      <c r="A1" s="1" t="s">
        <v>0</v>
      </c>
      <c r="B1" s="1" t="s">
        <v>1</v>
      </c>
      <c r="C1" s="1" t="s">
        <v>2</v>
      </c>
      <c r="D1" s="1" t="s">
        <v>3</v>
      </c>
      <c r="E1" s="1" t="s">
        <v>4</v>
      </c>
      <c r="F1" s="1" t="s">
        <v>5</v>
      </c>
      <c r="G1" s="1" t="s">
        <v>6</v>
      </c>
      <c r="H1" s="1" t="s">
        <v>7</v>
      </c>
      <c r="I1" s="2" t="s">
        <v>8</v>
      </c>
    </row>
    <row r="2" spans="1:9" s="6" customFormat="1" ht="15.75" thickBot="1" x14ac:dyDescent="0.3">
      <c r="A2" s="3" t="s">
        <v>9</v>
      </c>
      <c r="B2" s="3"/>
      <c r="C2" s="4"/>
      <c r="D2" s="4"/>
      <c r="E2" s="4"/>
      <c r="F2" s="4"/>
      <c r="G2" s="4"/>
      <c r="H2" s="4"/>
      <c r="I2" s="5"/>
    </row>
    <row r="3" spans="1:9" ht="15.75" thickBot="1" x14ac:dyDescent="0.3">
      <c r="A3" s="7"/>
      <c r="B3" s="7"/>
      <c r="C3" s="7"/>
      <c r="D3" s="7"/>
      <c r="E3" s="7"/>
      <c r="F3" s="8" t="s">
        <v>10</v>
      </c>
      <c r="G3" s="9"/>
      <c r="H3" s="10">
        <v>0</v>
      </c>
      <c r="I3" s="11">
        <v>0</v>
      </c>
    </row>
    <row r="4" spans="1:9" x14ac:dyDescent="0.25">
      <c r="A4" s="7"/>
      <c r="B4" s="7"/>
      <c r="C4" s="7"/>
      <c r="D4" s="7"/>
      <c r="E4" s="7"/>
      <c r="F4" s="12"/>
      <c r="G4" s="12"/>
      <c r="H4" s="13"/>
      <c r="I4" s="14"/>
    </row>
    <row r="5" spans="1:9" x14ac:dyDescent="0.25">
      <c r="A5" s="15" t="s">
        <v>11</v>
      </c>
      <c r="B5" s="15" t="s">
        <v>12</v>
      </c>
      <c r="C5" s="15" t="s">
        <v>13</v>
      </c>
      <c r="D5" s="15" t="s">
        <v>14</v>
      </c>
      <c r="E5" s="15" t="s">
        <v>15</v>
      </c>
      <c r="F5" s="15" t="s">
        <v>16</v>
      </c>
      <c r="G5" s="16">
        <v>44771</v>
      </c>
      <c r="H5" s="17">
        <v>186996</v>
      </c>
      <c r="I5" s="18">
        <v>1</v>
      </c>
    </row>
    <row r="6" spans="1:9" x14ac:dyDescent="0.25">
      <c r="A6" s="15" t="s">
        <v>17</v>
      </c>
      <c r="B6" s="15" t="s">
        <v>12</v>
      </c>
      <c r="C6" s="15" t="s">
        <v>18</v>
      </c>
      <c r="D6" s="15" t="s">
        <v>19</v>
      </c>
      <c r="E6" s="15" t="s">
        <v>15</v>
      </c>
      <c r="F6" s="15" t="s">
        <v>16</v>
      </c>
      <c r="G6" s="16">
        <v>44767</v>
      </c>
      <c r="H6" s="17">
        <v>647833</v>
      </c>
      <c r="I6" s="18">
        <v>1</v>
      </c>
    </row>
    <row r="7" spans="1:9" x14ac:dyDescent="0.25">
      <c r="A7" s="15" t="s">
        <v>20</v>
      </c>
      <c r="B7" s="15" t="s">
        <v>21</v>
      </c>
      <c r="C7" s="15" t="s">
        <v>22</v>
      </c>
      <c r="D7" s="15" t="s">
        <v>23</v>
      </c>
      <c r="E7" s="15" t="s">
        <v>24</v>
      </c>
      <c r="F7" s="15" t="s">
        <v>25</v>
      </c>
      <c r="G7" s="16">
        <v>44754</v>
      </c>
      <c r="H7" s="17">
        <v>85000</v>
      </c>
      <c r="I7" s="18">
        <v>1</v>
      </c>
    </row>
    <row r="8" spans="1:9" x14ac:dyDescent="0.25">
      <c r="A8" s="15" t="s">
        <v>26</v>
      </c>
      <c r="B8" s="15" t="s">
        <v>27</v>
      </c>
      <c r="C8" s="15" t="s">
        <v>28</v>
      </c>
      <c r="D8" s="15" t="s">
        <v>29</v>
      </c>
      <c r="E8" s="15" t="s">
        <v>30</v>
      </c>
      <c r="F8" s="15" t="s">
        <v>31</v>
      </c>
      <c r="G8" s="16">
        <v>44754</v>
      </c>
      <c r="H8" s="17">
        <v>175000</v>
      </c>
      <c r="I8" s="18">
        <v>1</v>
      </c>
    </row>
    <row r="9" spans="1:9" x14ac:dyDescent="0.25">
      <c r="A9" s="15" t="s">
        <v>32</v>
      </c>
      <c r="B9" s="15" t="s">
        <v>21</v>
      </c>
      <c r="C9" s="15" t="s">
        <v>33</v>
      </c>
      <c r="D9" s="15" t="s">
        <v>34</v>
      </c>
      <c r="E9" s="15" t="s">
        <v>35</v>
      </c>
      <c r="F9" s="15" t="s">
        <v>36</v>
      </c>
      <c r="G9" s="16">
        <v>44762</v>
      </c>
      <c r="H9" s="17">
        <v>642238</v>
      </c>
      <c r="I9" s="18">
        <v>1</v>
      </c>
    </row>
    <row r="10" spans="1:9" x14ac:dyDescent="0.25">
      <c r="A10" s="15" t="s">
        <v>37</v>
      </c>
      <c r="B10" s="15" t="s">
        <v>21</v>
      </c>
      <c r="C10" s="15" t="s">
        <v>38</v>
      </c>
      <c r="D10" s="15" t="s">
        <v>39</v>
      </c>
      <c r="E10" s="15" t="s">
        <v>40</v>
      </c>
      <c r="F10" s="19" t="s">
        <v>41</v>
      </c>
      <c r="G10" s="20">
        <v>44757</v>
      </c>
      <c r="H10" s="21">
        <v>62000</v>
      </c>
      <c r="I10" s="22">
        <v>1</v>
      </c>
    </row>
    <row r="11" spans="1:9" x14ac:dyDescent="0.25">
      <c r="A11" s="15" t="s">
        <v>42</v>
      </c>
      <c r="B11" s="15" t="s">
        <v>43</v>
      </c>
      <c r="C11" s="15" t="s">
        <v>44</v>
      </c>
      <c r="D11" s="15" t="s">
        <v>45</v>
      </c>
      <c r="E11" s="15" t="s">
        <v>46</v>
      </c>
      <c r="F11" s="19" t="s">
        <v>47</v>
      </c>
      <c r="G11" s="20">
        <v>44771</v>
      </c>
      <c r="H11" s="21">
        <v>13000</v>
      </c>
      <c r="I11" s="22">
        <v>1</v>
      </c>
    </row>
    <row r="12" spans="1:9" ht="15.75" thickBot="1" x14ac:dyDescent="0.3">
      <c r="A12" s="15" t="s">
        <v>48</v>
      </c>
      <c r="B12" s="15" t="s">
        <v>27</v>
      </c>
      <c r="C12" s="15" t="s">
        <v>49</v>
      </c>
      <c r="D12" s="15" t="s">
        <v>50</v>
      </c>
      <c r="E12" s="15" t="s">
        <v>51</v>
      </c>
      <c r="F12" s="19" t="s">
        <v>52</v>
      </c>
      <c r="G12" s="20">
        <v>44756</v>
      </c>
      <c r="H12" s="21">
        <v>12000</v>
      </c>
      <c r="I12" s="22">
        <v>1</v>
      </c>
    </row>
    <row r="13" spans="1:9" ht="15.75" thickBot="1" x14ac:dyDescent="0.3">
      <c r="A13" s="7"/>
      <c r="B13" s="7"/>
      <c r="C13" s="7"/>
      <c r="D13" s="7"/>
      <c r="E13" s="7"/>
      <c r="F13" s="23" t="s">
        <v>53</v>
      </c>
      <c r="G13" s="24"/>
      <c r="H13" s="10">
        <f>SUM(H5:H12)</f>
        <v>1824067</v>
      </c>
      <c r="I13" s="25">
        <f>SUM(I5:I12)</f>
        <v>8</v>
      </c>
    </row>
    <row r="14" spans="1:9" x14ac:dyDescent="0.25">
      <c r="A14" s="7"/>
      <c r="B14" s="7"/>
      <c r="C14" s="7"/>
      <c r="D14" s="7"/>
      <c r="E14" s="7"/>
      <c r="F14" s="12"/>
      <c r="G14" s="12"/>
      <c r="H14" s="13"/>
      <c r="I14" s="14"/>
    </row>
    <row r="15" spans="1:9" x14ac:dyDescent="0.25">
      <c r="A15" s="15" t="s">
        <v>54</v>
      </c>
      <c r="B15" s="15" t="s">
        <v>55</v>
      </c>
      <c r="C15" s="15" t="s">
        <v>55</v>
      </c>
      <c r="D15" s="15" t="s">
        <v>56</v>
      </c>
      <c r="E15" s="15" t="s">
        <v>57</v>
      </c>
      <c r="F15" s="15" t="s">
        <v>58</v>
      </c>
      <c r="G15" s="16">
        <v>44754</v>
      </c>
      <c r="H15" s="17">
        <v>6514</v>
      </c>
      <c r="I15" s="18">
        <v>1</v>
      </c>
    </row>
    <row r="16" spans="1:9" x14ac:dyDescent="0.25">
      <c r="A16" s="15" t="s">
        <v>59</v>
      </c>
      <c r="B16" s="15" t="s">
        <v>60</v>
      </c>
      <c r="C16" s="15" t="s">
        <v>61</v>
      </c>
      <c r="D16" s="15" t="s">
        <v>62</v>
      </c>
      <c r="E16" s="15" t="s">
        <v>63</v>
      </c>
      <c r="F16" s="15" t="s">
        <v>64</v>
      </c>
      <c r="G16" s="16">
        <v>44762</v>
      </c>
      <c r="H16" s="17">
        <v>125000</v>
      </c>
      <c r="I16" s="18">
        <v>1</v>
      </c>
    </row>
    <row r="17" spans="1:9" x14ac:dyDescent="0.25">
      <c r="A17" s="15" t="s">
        <v>65</v>
      </c>
      <c r="B17" s="15" t="s">
        <v>60</v>
      </c>
      <c r="C17" s="15" t="s">
        <v>66</v>
      </c>
      <c r="D17" s="15" t="s">
        <v>67</v>
      </c>
      <c r="E17" s="15" t="s">
        <v>68</v>
      </c>
      <c r="F17" s="15" t="s">
        <v>69</v>
      </c>
      <c r="G17" s="16">
        <v>44770</v>
      </c>
      <c r="H17" s="17">
        <v>5000</v>
      </c>
      <c r="I17" s="18">
        <v>1</v>
      </c>
    </row>
    <row r="18" spans="1:9" x14ac:dyDescent="0.25">
      <c r="A18" s="15" t="s">
        <v>70</v>
      </c>
      <c r="B18" s="15" t="s">
        <v>60</v>
      </c>
      <c r="C18" s="15" t="s">
        <v>71</v>
      </c>
      <c r="D18" s="15" t="s">
        <v>72</v>
      </c>
      <c r="E18" s="15" t="s">
        <v>73</v>
      </c>
      <c r="F18" s="15" t="s">
        <v>74</v>
      </c>
      <c r="G18" s="16">
        <v>44761</v>
      </c>
      <c r="H18" s="17">
        <v>3000</v>
      </c>
      <c r="I18" s="18">
        <v>1</v>
      </c>
    </row>
    <row r="19" spans="1:9" x14ac:dyDescent="0.25">
      <c r="A19" s="15" t="s">
        <v>75</v>
      </c>
      <c r="B19" s="15" t="s">
        <v>76</v>
      </c>
      <c r="C19" s="15" t="s">
        <v>77</v>
      </c>
      <c r="D19" s="15" t="s">
        <v>78</v>
      </c>
      <c r="E19" s="15" t="s">
        <v>79</v>
      </c>
      <c r="F19" s="15" t="s">
        <v>80</v>
      </c>
      <c r="G19" s="16">
        <v>44756</v>
      </c>
      <c r="H19" s="17">
        <v>4650</v>
      </c>
      <c r="I19" s="18">
        <v>1</v>
      </c>
    </row>
    <row r="20" spans="1:9" x14ac:dyDescent="0.25">
      <c r="A20" s="15" t="s">
        <v>81</v>
      </c>
      <c r="B20" s="15" t="s">
        <v>76</v>
      </c>
      <c r="C20" s="15" t="s">
        <v>82</v>
      </c>
      <c r="D20" s="15" t="s">
        <v>83</v>
      </c>
      <c r="E20" s="15" t="s">
        <v>84</v>
      </c>
      <c r="F20" s="15" t="s">
        <v>85</v>
      </c>
      <c r="G20" s="16">
        <v>44753</v>
      </c>
      <c r="H20" s="17">
        <v>50052</v>
      </c>
      <c r="I20" s="18">
        <v>1</v>
      </c>
    </row>
    <row r="21" spans="1:9" x14ac:dyDescent="0.25">
      <c r="A21" s="15" t="s">
        <v>86</v>
      </c>
      <c r="B21" s="15" t="s">
        <v>87</v>
      </c>
      <c r="C21" s="15" t="s">
        <v>88</v>
      </c>
      <c r="D21" s="15" t="s">
        <v>89</v>
      </c>
      <c r="E21" s="15" t="s">
        <v>90</v>
      </c>
      <c r="F21" s="15" t="s">
        <v>91</v>
      </c>
      <c r="G21" s="16">
        <v>44764</v>
      </c>
      <c r="H21" s="17">
        <v>25500</v>
      </c>
      <c r="I21" s="18">
        <v>1</v>
      </c>
    </row>
    <row r="22" spans="1:9" x14ac:dyDescent="0.25">
      <c r="A22" s="15" t="s">
        <v>92</v>
      </c>
      <c r="B22" s="15" t="s">
        <v>93</v>
      </c>
      <c r="C22" s="15" t="s">
        <v>94</v>
      </c>
      <c r="D22" s="15" t="s">
        <v>95</v>
      </c>
      <c r="E22" s="15" t="s">
        <v>96</v>
      </c>
      <c r="F22" s="15" t="s">
        <v>97</v>
      </c>
      <c r="G22" s="16">
        <v>44747</v>
      </c>
      <c r="H22" s="17">
        <v>27526</v>
      </c>
      <c r="I22" s="18">
        <v>1</v>
      </c>
    </row>
    <row r="23" spans="1:9" x14ac:dyDescent="0.25">
      <c r="A23" s="15" t="s">
        <v>98</v>
      </c>
      <c r="B23" s="15" t="s">
        <v>93</v>
      </c>
      <c r="C23" s="15" t="s">
        <v>99</v>
      </c>
      <c r="D23" s="15" t="s">
        <v>100</v>
      </c>
      <c r="E23" s="15" t="s">
        <v>101</v>
      </c>
      <c r="F23" s="15" t="s">
        <v>102</v>
      </c>
      <c r="G23" s="16">
        <v>44763</v>
      </c>
      <c r="H23" s="17">
        <v>6733</v>
      </c>
      <c r="I23" s="18">
        <v>1</v>
      </c>
    </row>
    <row r="24" spans="1:9" x14ac:dyDescent="0.25">
      <c r="A24" s="15" t="s">
        <v>103</v>
      </c>
      <c r="B24" s="15" t="s">
        <v>104</v>
      </c>
      <c r="C24" s="15" t="s">
        <v>105</v>
      </c>
      <c r="D24" s="15" t="s">
        <v>106</v>
      </c>
      <c r="E24" s="15" t="s">
        <v>107</v>
      </c>
      <c r="F24" s="15" t="s">
        <v>108</v>
      </c>
      <c r="G24" s="16">
        <v>44754</v>
      </c>
      <c r="H24" s="17">
        <v>63635</v>
      </c>
      <c r="I24" s="18">
        <v>1</v>
      </c>
    </row>
    <row r="25" spans="1:9" x14ac:dyDescent="0.25">
      <c r="A25" s="15" t="s">
        <v>109</v>
      </c>
      <c r="B25" s="15" t="s">
        <v>104</v>
      </c>
      <c r="C25" s="15" t="s">
        <v>110</v>
      </c>
      <c r="D25" s="15" t="s">
        <v>111</v>
      </c>
      <c r="E25" s="15" t="s">
        <v>112</v>
      </c>
      <c r="F25" s="15" t="s">
        <v>113</v>
      </c>
      <c r="G25" s="16">
        <v>44761</v>
      </c>
      <c r="H25" s="17">
        <v>6182</v>
      </c>
      <c r="I25" s="18">
        <v>1</v>
      </c>
    </row>
    <row r="26" spans="1:9" x14ac:dyDescent="0.25">
      <c r="A26" s="15" t="s">
        <v>114</v>
      </c>
      <c r="B26" s="15" t="s">
        <v>115</v>
      </c>
      <c r="C26" s="15" t="s">
        <v>116</v>
      </c>
      <c r="D26" s="15" t="s">
        <v>117</v>
      </c>
      <c r="E26" s="15" t="s">
        <v>118</v>
      </c>
      <c r="F26" s="15" t="s">
        <v>119</v>
      </c>
      <c r="G26" s="16">
        <v>44748</v>
      </c>
      <c r="H26" s="17">
        <v>980</v>
      </c>
      <c r="I26" s="18">
        <v>1</v>
      </c>
    </row>
    <row r="27" spans="1:9" x14ac:dyDescent="0.25">
      <c r="A27" s="15" t="s">
        <v>120</v>
      </c>
      <c r="B27" s="15" t="s">
        <v>121</v>
      </c>
      <c r="C27" s="15" t="s">
        <v>122</v>
      </c>
      <c r="D27" s="15" t="s">
        <v>123</v>
      </c>
      <c r="E27" s="15" t="s">
        <v>124</v>
      </c>
      <c r="F27" s="15" t="s">
        <v>125</v>
      </c>
      <c r="G27" s="16">
        <v>44763</v>
      </c>
      <c r="H27" s="17">
        <v>49300</v>
      </c>
      <c r="I27" s="18">
        <v>1</v>
      </c>
    </row>
    <row r="28" spans="1:9" x14ac:dyDescent="0.25">
      <c r="A28" s="15" t="s">
        <v>126</v>
      </c>
      <c r="B28" s="15" t="s">
        <v>121</v>
      </c>
      <c r="C28" s="15" t="s">
        <v>127</v>
      </c>
      <c r="D28" s="15" t="s">
        <v>128</v>
      </c>
      <c r="E28" s="15" t="s">
        <v>129</v>
      </c>
      <c r="F28" s="15" t="s">
        <v>130</v>
      </c>
      <c r="G28" s="16">
        <v>44760</v>
      </c>
      <c r="H28" s="17">
        <v>299700</v>
      </c>
      <c r="I28" s="18">
        <v>1</v>
      </c>
    </row>
    <row r="29" spans="1:9" x14ac:dyDescent="0.25">
      <c r="A29" s="15" t="s">
        <v>131</v>
      </c>
      <c r="B29" s="15" t="s">
        <v>121</v>
      </c>
      <c r="C29" s="15" t="s">
        <v>132</v>
      </c>
      <c r="D29" s="15" t="s">
        <v>133</v>
      </c>
      <c r="E29" s="15" t="s">
        <v>134</v>
      </c>
      <c r="F29" s="15" t="s">
        <v>135</v>
      </c>
      <c r="G29" s="16">
        <v>44761</v>
      </c>
      <c r="H29" s="17">
        <v>13720</v>
      </c>
      <c r="I29" s="18">
        <v>1</v>
      </c>
    </row>
    <row r="30" spans="1:9" x14ac:dyDescent="0.25">
      <c r="A30" s="15" t="s">
        <v>136</v>
      </c>
      <c r="B30" s="15" t="s">
        <v>121</v>
      </c>
      <c r="C30" s="15" t="s">
        <v>137</v>
      </c>
      <c r="D30" s="15" t="s">
        <v>138</v>
      </c>
      <c r="E30" s="15" t="s">
        <v>139</v>
      </c>
      <c r="F30" s="15" t="s">
        <v>140</v>
      </c>
      <c r="G30" s="16">
        <v>44756</v>
      </c>
      <c r="H30" s="17">
        <v>6000</v>
      </c>
      <c r="I30" s="18">
        <v>1</v>
      </c>
    </row>
    <row r="31" spans="1:9" x14ac:dyDescent="0.25">
      <c r="A31" s="15" t="s">
        <v>141</v>
      </c>
      <c r="B31" s="15" t="s">
        <v>142</v>
      </c>
      <c r="C31" s="15" t="s">
        <v>143</v>
      </c>
      <c r="D31" s="15" t="s">
        <v>144</v>
      </c>
      <c r="E31" s="15" t="s">
        <v>145</v>
      </c>
      <c r="F31" s="19" t="s">
        <v>146</v>
      </c>
      <c r="G31" s="20">
        <v>44753</v>
      </c>
      <c r="H31" s="21">
        <v>0</v>
      </c>
      <c r="I31" s="22">
        <v>1</v>
      </c>
    </row>
    <row r="32" spans="1:9" x14ac:dyDescent="0.25">
      <c r="A32" s="15" t="s">
        <v>147</v>
      </c>
      <c r="B32" s="15" t="s">
        <v>142</v>
      </c>
      <c r="C32" s="15" t="s">
        <v>148</v>
      </c>
      <c r="D32" s="15" t="s">
        <v>149</v>
      </c>
      <c r="E32" s="15" t="s">
        <v>150</v>
      </c>
      <c r="F32" s="19" t="s">
        <v>151</v>
      </c>
      <c r="G32" s="20">
        <v>44768</v>
      </c>
      <c r="H32" s="21">
        <v>0</v>
      </c>
      <c r="I32" s="22">
        <v>1</v>
      </c>
    </row>
    <row r="33" spans="1:9" x14ac:dyDescent="0.25">
      <c r="A33" s="15" t="s">
        <v>152</v>
      </c>
      <c r="B33" s="15" t="s">
        <v>142</v>
      </c>
      <c r="C33" s="15" t="s">
        <v>153</v>
      </c>
      <c r="D33" s="15" t="s">
        <v>154</v>
      </c>
      <c r="E33" s="15" t="s">
        <v>155</v>
      </c>
      <c r="F33" s="19" t="s">
        <v>156</v>
      </c>
      <c r="G33" s="20">
        <v>44769</v>
      </c>
      <c r="H33" s="21">
        <v>0</v>
      </c>
      <c r="I33" s="22">
        <v>1</v>
      </c>
    </row>
    <row r="34" spans="1:9" x14ac:dyDescent="0.25">
      <c r="A34" s="15" t="s">
        <v>157</v>
      </c>
      <c r="B34" s="15" t="s">
        <v>158</v>
      </c>
      <c r="C34" s="15" t="s">
        <v>159</v>
      </c>
      <c r="D34" s="15" t="s">
        <v>160</v>
      </c>
      <c r="E34" s="15" t="s">
        <v>161</v>
      </c>
      <c r="F34" s="19" t="s">
        <v>162</v>
      </c>
      <c r="G34" s="20">
        <v>44743</v>
      </c>
      <c r="H34" s="21">
        <v>5370217</v>
      </c>
      <c r="I34" s="22">
        <v>1</v>
      </c>
    </row>
    <row r="35" spans="1:9" x14ac:dyDescent="0.25">
      <c r="A35" s="15" t="s">
        <v>163</v>
      </c>
      <c r="B35" s="15" t="s">
        <v>164</v>
      </c>
      <c r="C35" s="15" t="s">
        <v>165</v>
      </c>
      <c r="D35" s="15" t="s">
        <v>166</v>
      </c>
      <c r="E35" s="15" t="s">
        <v>96</v>
      </c>
      <c r="F35" s="19" t="s">
        <v>97</v>
      </c>
      <c r="G35" s="20">
        <v>44747</v>
      </c>
      <c r="H35" s="21">
        <v>7500</v>
      </c>
      <c r="I35" s="22">
        <v>1</v>
      </c>
    </row>
    <row r="36" spans="1:9" x14ac:dyDescent="0.25">
      <c r="A36" s="15" t="s">
        <v>167</v>
      </c>
      <c r="B36" s="15" t="s">
        <v>168</v>
      </c>
      <c r="C36" s="15" t="s">
        <v>169</v>
      </c>
      <c r="D36" s="15" t="s">
        <v>170</v>
      </c>
      <c r="E36" s="15" t="s">
        <v>171</v>
      </c>
      <c r="F36" s="19" t="s">
        <v>172</v>
      </c>
      <c r="G36" s="20">
        <v>44768</v>
      </c>
      <c r="H36" s="21">
        <v>1000</v>
      </c>
      <c r="I36" s="22">
        <v>1</v>
      </c>
    </row>
    <row r="37" spans="1:9" x14ac:dyDescent="0.25">
      <c r="A37" s="15" t="s">
        <v>173</v>
      </c>
      <c r="B37" s="15" t="s">
        <v>168</v>
      </c>
      <c r="C37" s="15" t="s">
        <v>174</v>
      </c>
      <c r="D37" s="15" t="s">
        <v>175</v>
      </c>
      <c r="E37" s="15" t="s">
        <v>176</v>
      </c>
      <c r="F37" s="19" t="s">
        <v>177</v>
      </c>
      <c r="G37" s="20">
        <v>44761</v>
      </c>
      <c r="H37" s="21">
        <v>30000</v>
      </c>
      <c r="I37" s="22">
        <v>1</v>
      </c>
    </row>
    <row r="38" spans="1:9" x14ac:dyDescent="0.25">
      <c r="A38" s="15" t="s">
        <v>178</v>
      </c>
      <c r="B38" s="15" t="s">
        <v>179</v>
      </c>
      <c r="C38" s="15" t="s">
        <v>180</v>
      </c>
      <c r="D38" s="15"/>
      <c r="E38" s="15" t="s">
        <v>181</v>
      </c>
      <c r="F38" s="19" t="s">
        <v>182</v>
      </c>
      <c r="G38" s="20">
        <v>44749</v>
      </c>
      <c r="H38" s="21">
        <v>14000</v>
      </c>
      <c r="I38" s="22">
        <v>1</v>
      </c>
    </row>
    <row r="39" spans="1:9" x14ac:dyDescent="0.25">
      <c r="A39" s="15" t="s">
        <v>183</v>
      </c>
      <c r="B39" s="15" t="s">
        <v>179</v>
      </c>
      <c r="C39" s="15" t="s">
        <v>184</v>
      </c>
      <c r="D39" s="15"/>
      <c r="E39" s="15" t="s">
        <v>35</v>
      </c>
      <c r="F39" s="19" t="s">
        <v>36</v>
      </c>
      <c r="G39" s="20">
        <v>44769</v>
      </c>
      <c r="H39" s="21">
        <v>5000</v>
      </c>
      <c r="I39" s="22">
        <v>1</v>
      </c>
    </row>
    <row r="40" spans="1:9" x14ac:dyDescent="0.25">
      <c r="A40" s="15" t="s">
        <v>185</v>
      </c>
      <c r="B40" s="15" t="s">
        <v>179</v>
      </c>
      <c r="C40" s="15" t="s">
        <v>186</v>
      </c>
      <c r="D40" s="15"/>
      <c r="E40" s="15" t="s">
        <v>187</v>
      </c>
      <c r="F40" s="19" t="s">
        <v>188</v>
      </c>
      <c r="G40" s="20">
        <v>44762</v>
      </c>
      <c r="H40" s="21">
        <v>10000</v>
      </c>
      <c r="I40" s="22">
        <v>1</v>
      </c>
    </row>
    <row r="41" spans="1:9" x14ac:dyDescent="0.25">
      <c r="A41" s="15" t="s">
        <v>189</v>
      </c>
      <c r="B41" s="15" t="s">
        <v>179</v>
      </c>
      <c r="C41" s="15" t="s">
        <v>190</v>
      </c>
      <c r="D41" s="15" t="s">
        <v>191</v>
      </c>
      <c r="E41" s="15" t="s">
        <v>192</v>
      </c>
      <c r="F41" s="19" t="s">
        <v>193</v>
      </c>
      <c r="G41" s="20">
        <v>44757</v>
      </c>
      <c r="H41" s="21">
        <v>2250</v>
      </c>
      <c r="I41" s="22">
        <v>1</v>
      </c>
    </row>
    <row r="42" spans="1:9" x14ac:dyDescent="0.25">
      <c r="A42" s="15" t="s">
        <v>194</v>
      </c>
      <c r="B42" s="15" t="s">
        <v>179</v>
      </c>
      <c r="C42" s="15" t="s">
        <v>190</v>
      </c>
      <c r="D42" s="15"/>
      <c r="E42" s="15" t="s">
        <v>192</v>
      </c>
      <c r="F42" s="19" t="s">
        <v>193</v>
      </c>
      <c r="G42" s="20">
        <v>44757</v>
      </c>
      <c r="H42" s="21">
        <v>900</v>
      </c>
      <c r="I42" s="22">
        <v>1</v>
      </c>
    </row>
    <row r="43" spans="1:9" x14ac:dyDescent="0.25">
      <c r="A43" s="15" t="s">
        <v>195</v>
      </c>
      <c r="B43" s="15" t="s">
        <v>179</v>
      </c>
      <c r="C43" s="15" t="s">
        <v>196</v>
      </c>
      <c r="D43" s="15"/>
      <c r="E43" s="15" t="s">
        <v>197</v>
      </c>
      <c r="F43" s="19" t="s">
        <v>198</v>
      </c>
      <c r="G43" s="20">
        <v>44747</v>
      </c>
      <c r="H43" s="21">
        <v>8000</v>
      </c>
      <c r="I43" s="22">
        <v>1</v>
      </c>
    </row>
    <row r="44" spans="1:9" x14ac:dyDescent="0.25">
      <c r="A44" s="15" t="s">
        <v>199</v>
      </c>
      <c r="B44" s="15" t="s">
        <v>179</v>
      </c>
      <c r="C44" s="15" t="s">
        <v>200</v>
      </c>
      <c r="D44" s="15"/>
      <c r="E44" s="15" t="s">
        <v>197</v>
      </c>
      <c r="F44" s="19" t="s">
        <v>198</v>
      </c>
      <c r="G44" s="20">
        <v>44747</v>
      </c>
      <c r="H44" s="21">
        <v>8000</v>
      </c>
      <c r="I44" s="22">
        <v>1</v>
      </c>
    </row>
    <row r="45" spans="1:9" x14ac:dyDescent="0.25">
      <c r="A45" s="15" t="s">
        <v>201</v>
      </c>
      <c r="B45" s="15" t="s">
        <v>179</v>
      </c>
      <c r="C45" s="15" t="s">
        <v>202</v>
      </c>
      <c r="D45" s="15"/>
      <c r="E45" s="15" t="s">
        <v>197</v>
      </c>
      <c r="F45" s="19" t="s">
        <v>198</v>
      </c>
      <c r="G45" s="20">
        <v>44747</v>
      </c>
      <c r="H45" s="21">
        <v>500</v>
      </c>
      <c r="I45" s="22">
        <v>1</v>
      </c>
    </row>
    <row r="46" spans="1:9" x14ac:dyDescent="0.25">
      <c r="A46" s="15" t="s">
        <v>203</v>
      </c>
      <c r="B46" s="15" t="s">
        <v>179</v>
      </c>
      <c r="C46" s="15" t="s">
        <v>204</v>
      </c>
      <c r="D46" s="15"/>
      <c r="E46" s="15" t="s">
        <v>197</v>
      </c>
      <c r="F46" s="19" t="s">
        <v>198</v>
      </c>
      <c r="G46" s="20">
        <v>44747</v>
      </c>
      <c r="H46" s="21">
        <v>500</v>
      </c>
      <c r="I46" s="22">
        <v>1</v>
      </c>
    </row>
    <row r="47" spans="1:9" x14ac:dyDescent="0.25">
      <c r="A47" s="15" t="s">
        <v>205</v>
      </c>
      <c r="B47" s="15" t="s">
        <v>179</v>
      </c>
      <c r="C47" s="15" t="s">
        <v>206</v>
      </c>
      <c r="D47" s="15"/>
      <c r="E47" s="15" t="s">
        <v>197</v>
      </c>
      <c r="F47" s="19" t="s">
        <v>198</v>
      </c>
      <c r="G47" s="20">
        <v>44747</v>
      </c>
      <c r="H47" s="21">
        <v>900</v>
      </c>
      <c r="I47" s="22">
        <v>1</v>
      </c>
    </row>
    <row r="48" spans="1:9" x14ac:dyDescent="0.25">
      <c r="A48" s="15" t="s">
        <v>207</v>
      </c>
      <c r="B48" s="15" t="s">
        <v>179</v>
      </c>
      <c r="C48" s="15" t="s">
        <v>206</v>
      </c>
      <c r="D48" s="15"/>
      <c r="E48" s="15" t="s">
        <v>197</v>
      </c>
      <c r="F48" s="19" t="s">
        <v>198</v>
      </c>
      <c r="G48" s="20">
        <v>44747</v>
      </c>
      <c r="H48" s="21">
        <v>900</v>
      </c>
      <c r="I48" s="22">
        <v>1</v>
      </c>
    </row>
    <row r="49" spans="1:9" x14ac:dyDescent="0.25">
      <c r="A49" s="15" t="s">
        <v>208</v>
      </c>
      <c r="B49" s="15" t="s">
        <v>179</v>
      </c>
      <c r="C49" s="15" t="s">
        <v>206</v>
      </c>
      <c r="D49" s="15"/>
      <c r="E49" s="15" t="s">
        <v>197</v>
      </c>
      <c r="F49" s="19" t="s">
        <v>198</v>
      </c>
      <c r="G49" s="20">
        <v>44743</v>
      </c>
      <c r="H49" s="21">
        <v>18800</v>
      </c>
      <c r="I49" s="22">
        <v>1</v>
      </c>
    </row>
    <row r="50" spans="1:9" x14ac:dyDescent="0.25">
      <c r="A50" s="15" t="s">
        <v>209</v>
      </c>
      <c r="B50" s="15" t="s">
        <v>179</v>
      </c>
      <c r="C50" s="15" t="s">
        <v>210</v>
      </c>
      <c r="D50" s="15" t="s">
        <v>179</v>
      </c>
      <c r="E50" s="15" t="s">
        <v>211</v>
      </c>
      <c r="F50" s="19" t="s">
        <v>212</v>
      </c>
      <c r="G50" s="20">
        <v>44753</v>
      </c>
      <c r="H50" s="21">
        <v>3500</v>
      </c>
      <c r="I50" s="22">
        <v>1</v>
      </c>
    </row>
    <row r="51" spans="1:9" x14ac:dyDescent="0.25">
      <c r="A51" s="15" t="s">
        <v>213</v>
      </c>
      <c r="B51" s="15" t="s">
        <v>179</v>
      </c>
      <c r="C51" s="15" t="s">
        <v>214</v>
      </c>
      <c r="D51" s="15"/>
      <c r="E51" s="15" t="s">
        <v>211</v>
      </c>
      <c r="F51" s="19" t="s">
        <v>212</v>
      </c>
      <c r="G51" s="20">
        <v>44753</v>
      </c>
      <c r="H51" s="21">
        <v>11500</v>
      </c>
      <c r="I51" s="22">
        <v>1</v>
      </c>
    </row>
    <row r="52" spans="1:9" x14ac:dyDescent="0.25">
      <c r="A52" s="15" t="s">
        <v>215</v>
      </c>
      <c r="B52" s="15" t="s">
        <v>179</v>
      </c>
      <c r="C52" s="15" t="s">
        <v>216</v>
      </c>
      <c r="D52" s="15" t="s">
        <v>191</v>
      </c>
      <c r="E52" s="15" t="s">
        <v>145</v>
      </c>
      <c r="F52" s="19" t="s">
        <v>217</v>
      </c>
      <c r="G52" s="20">
        <v>44753</v>
      </c>
      <c r="H52" s="21">
        <v>1500</v>
      </c>
      <c r="I52" s="22">
        <v>1</v>
      </c>
    </row>
    <row r="53" spans="1:9" x14ac:dyDescent="0.25">
      <c r="A53" s="15" t="s">
        <v>218</v>
      </c>
      <c r="B53" s="15" t="s">
        <v>179</v>
      </c>
      <c r="C53" s="15" t="s">
        <v>219</v>
      </c>
      <c r="D53" s="15"/>
      <c r="E53" s="15" t="s">
        <v>220</v>
      </c>
      <c r="F53" s="19" t="s">
        <v>221</v>
      </c>
      <c r="G53" s="20">
        <v>44747</v>
      </c>
      <c r="H53" s="21">
        <v>19400</v>
      </c>
      <c r="I53" s="22">
        <v>1</v>
      </c>
    </row>
    <row r="54" spans="1:9" x14ac:dyDescent="0.25">
      <c r="A54" s="15" t="s">
        <v>222</v>
      </c>
      <c r="B54" s="15" t="s">
        <v>179</v>
      </c>
      <c r="C54" s="15" t="s">
        <v>223</v>
      </c>
      <c r="D54" s="15"/>
      <c r="E54" s="15" t="s">
        <v>220</v>
      </c>
      <c r="F54" s="19" t="s">
        <v>221</v>
      </c>
      <c r="G54" s="20">
        <v>44747</v>
      </c>
      <c r="H54" s="21">
        <v>0</v>
      </c>
      <c r="I54" s="22">
        <v>1</v>
      </c>
    </row>
    <row r="55" spans="1:9" ht="15.75" thickBot="1" x14ac:dyDescent="0.3">
      <c r="A55" s="15" t="s">
        <v>224</v>
      </c>
      <c r="B55" s="15" t="s">
        <v>225</v>
      </c>
      <c r="C55" s="15" t="s">
        <v>226</v>
      </c>
      <c r="D55" s="15" t="s">
        <v>227</v>
      </c>
      <c r="E55" s="15" t="s">
        <v>228</v>
      </c>
      <c r="F55" s="19" t="s">
        <v>229</v>
      </c>
      <c r="G55" s="20">
        <v>44767</v>
      </c>
      <c r="H55" s="21">
        <v>25000</v>
      </c>
      <c r="I55" s="22">
        <v>1</v>
      </c>
    </row>
    <row r="56" spans="1:9" ht="15.75" thickBot="1" x14ac:dyDescent="0.3">
      <c r="A56" s="7"/>
      <c r="B56" s="7"/>
      <c r="C56" s="7"/>
      <c r="D56" s="7"/>
      <c r="E56" s="7"/>
      <c r="F56" s="26" t="s">
        <v>230</v>
      </c>
      <c r="G56" s="27"/>
      <c r="H56" s="10">
        <f>SUM(H15:H55)</f>
        <v>6232859</v>
      </c>
      <c r="I56" s="28">
        <f>SUM(I15:I55)</f>
        <v>41</v>
      </c>
    </row>
    <row r="57" spans="1:9" ht="15.75" thickBot="1" x14ac:dyDescent="0.3">
      <c r="A57" s="7"/>
      <c r="B57" s="7"/>
      <c r="C57" s="7"/>
      <c r="D57" s="7"/>
      <c r="E57" s="7"/>
      <c r="F57" s="29"/>
      <c r="G57" s="29"/>
      <c r="H57" s="13"/>
      <c r="I57" s="14"/>
    </row>
    <row r="58" spans="1:9" ht="15.75" thickBot="1" x14ac:dyDescent="0.3">
      <c r="A58" s="7"/>
      <c r="B58" s="7"/>
      <c r="C58" s="7"/>
      <c r="D58" s="7"/>
      <c r="E58" s="7"/>
      <c r="F58" s="26" t="s">
        <v>231</v>
      </c>
      <c r="G58" s="27"/>
      <c r="H58" s="10"/>
      <c r="I58" s="11"/>
    </row>
    <row r="59" spans="1:9" x14ac:dyDescent="0.25">
      <c r="A59" s="15" t="s">
        <v>232</v>
      </c>
      <c r="B59" s="15" t="s">
        <v>233</v>
      </c>
      <c r="C59" s="15" t="s">
        <v>234</v>
      </c>
      <c r="D59" s="15" t="s">
        <v>235</v>
      </c>
      <c r="E59" s="15" t="s">
        <v>236</v>
      </c>
      <c r="F59" s="19" t="s">
        <v>237</v>
      </c>
      <c r="G59" s="20">
        <v>44750</v>
      </c>
      <c r="H59" s="21">
        <v>0</v>
      </c>
      <c r="I59" s="22">
        <v>1</v>
      </c>
    </row>
    <row r="60" spans="1:9" x14ac:dyDescent="0.25">
      <c r="A60" s="15" t="s">
        <v>238</v>
      </c>
      <c r="B60" s="15" t="s">
        <v>233</v>
      </c>
      <c r="C60" s="15" t="s">
        <v>239</v>
      </c>
      <c r="D60" s="15" t="s">
        <v>235</v>
      </c>
      <c r="E60" s="15" t="s">
        <v>240</v>
      </c>
      <c r="F60" s="19" t="s">
        <v>241</v>
      </c>
      <c r="G60" s="20">
        <v>44748</v>
      </c>
      <c r="H60" s="21">
        <v>0</v>
      </c>
      <c r="I60" s="22">
        <v>1</v>
      </c>
    </row>
    <row r="61" spans="1:9" x14ac:dyDescent="0.25">
      <c r="A61" s="15" t="s">
        <v>242</v>
      </c>
      <c r="B61" s="15" t="s">
        <v>233</v>
      </c>
      <c r="C61" s="15" t="s">
        <v>243</v>
      </c>
      <c r="D61" s="15" t="s">
        <v>235</v>
      </c>
      <c r="E61" s="15" t="s">
        <v>244</v>
      </c>
      <c r="F61" s="19" t="s">
        <v>245</v>
      </c>
      <c r="G61" s="20">
        <v>44760</v>
      </c>
      <c r="H61" s="21">
        <v>0</v>
      </c>
      <c r="I61" s="22">
        <v>1</v>
      </c>
    </row>
    <row r="62" spans="1:9" ht="15.75" thickBot="1" x14ac:dyDescent="0.3">
      <c r="A62" s="15" t="s">
        <v>246</v>
      </c>
      <c r="B62" s="15" t="s">
        <v>233</v>
      </c>
      <c r="C62" s="15" t="s">
        <v>247</v>
      </c>
      <c r="D62" s="15" t="s">
        <v>235</v>
      </c>
      <c r="E62" s="15" t="s">
        <v>248</v>
      </c>
      <c r="F62" s="19" t="s">
        <v>249</v>
      </c>
      <c r="G62" s="20">
        <v>44750</v>
      </c>
      <c r="H62" s="21">
        <v>0</v>
      </c>
      <c r="I62" s="22">
        <v>1</v>
      </c>
    </row>
    <row r="63" spans="1:9" ht="15.75" thickBot="1" x14ac:dyDescent="0.3">
      <c r="A63" s="7"/>
      <c r="B63" s="7"/>
      <c r="C63" s="7"/>
      <c r="D63" s="7"/>
      <c r="E63" s="7"/>
      <c r="F63" s="26" t="s">
        <v>250</v>
      </c>
      <c r="G63" s="27"/>
      <c r="H63" s="10">
        <f>SUM(H59:H62)</f>
        <v>0</v>
      </c>
      <c r="I63" s="28">
        <f>SUM(I59:I62)</f>
        <v>4</v>
      </c>
    </row>
    <row r="64" spans="1:9" ht="15.75" thickBot="1" x14ac:dyDescent="0.3">
      <c r="A64" s="7"/>
      <c r="B64" s="7"/>
      <c r="C64" s="7"/>
      <c r="D64" s="7"/>
      <c r="E64" s="7"/>
      <c r="F64" s="29"/>
      <c r="G64" s="29"/>
      <c r="H64" s="30"/>
      <c r="I64" s="31"/>
    </row>
    <row r="65" spans="1:9" ht="15.75" thickBot="1" x14ac:dyDescent="0.3">
      <c r="A65" s="7"/>
      <c r="B65" s="7"/>
      <c r="C65" s="7"/>
      <c r="D65" s="7"/>
      <c r="E65" s="7"/>
      <c r="F65" s="26" t="s">
        <v>251</v>
      </c>
      <c r="G65" s="27"/>
      <c r="H65" s="10">
        <f>SUM(H63,H58,H56,H13,H3)</f>
        <v>8056926</v>
      </c>
      <c r="I65" s="11">
        <f>SUM(I63,I58,I56,I13,I3)</f>
        <v>53</v>
      </c>
    </row>
    <row r="66" spans="1:9" x14ac:dyDescent="0.25">
      <c r="A66" s="7"/>
      <c r="B66" s="7"/>
      <c r="C66" s="7"/>
      <c r="D66" s="7"/>
      <c r="E66" s="7"/>
      <c r="F66" s="29"/>
      <c r="G66" s="29"/>
      <c r="H66" s="13"/>
      <c r="I66" s="14"/>
    </row>
    <row r="67" spans="1:9" x14ac:dyDescent="0.25">
      <c r="A67" s="32" t="s">
        <v>252</v>
      </c>
      <c r="B67" s="32"/>
      <c r="C67" s="33"/>
      <c r="D67" s="33"/>
      <c r="E67" s="33"/>
      <c r="F67" s="33"/>
      <c r="G67" s="34"/>
      <c r="H67" s="35"/>
      <c r="I67" s="36"/>
    </row>
    <row r="68" spans="1:9" x14ac:dyDescent="0.25">
      <c r="A68" s="37"/>
      <c r="B68" s="37"/>
      <c r="C68" s="38"/>
      <c r="D68" s="38"/>
      <c r="E68" s="38"/>
      <c r="F68" s="38"/>
      <c r="G68" s="39"/>
      <c r="H68" s="40"/>
      <c r="I68" s="41"/>
    </row>
    <row r="69" spans="1:9" x14ac:dyDescent="0.25">
      <c r="A69" s="15" t="s">
        <v>253</v>
      </c>
      <c r="B69" s="15" t="s">
        <v>254</v>
      </c>
      <c r="C69" s="15" t="s">
        <v>255</v>
      </c>
      <c r="D69" s="15" t="s">
        <v>256</v>
      </c>
      <c r="E69" s="15" t="s">
        <v>257</v>
      </c>
      <c r="F69" s="15" t="s">
        <v>258</v>
      </c>
      <c r="G69" s="16">
        <v>44770</v>
      </c>
      <c r="H69" s="17">
        <v>500000</v>
      </c>
      <c r="I69" s="18">
        <v>1</v>
      </c>
    </row>
    <row r="70" spans="1:9" ht="15.75" thickBot="1" x14ac:dyDescent="0.3">
      <c r="A70" s="15" t="s">
        <v>259</v>
      </c>
      <c r="B70" s="15" t="s">
        <v>254</v>
      </c>
      <c r="C70" s="15" t="s">
        <v>260</v>
      </c>
      <c r="D70" s="15" t="s">
        <v>261</v>
      </c>
      <c r="E70" s="15" t="s">
        <v>262</v>
      </c>
      <c r="F70" s="19" t="s">
        <v>263</v>
      </c>
      <c r="G70" s="20">
        <v>44757</v>
      </c>
      <c r="H70" s="21">
        <v>450000</v>
      </c>
      <c r="I70" s="22">
        <v>1</v>
      </c>
    </row>
    <row r="71" spans="1:9" ht="15.75" thickBot="1" x14ac:dyDescent="0.3">
      <c r="A71" s="7"/>
      <c r="B71" s="7"/>
      <c r="C71" s="7"/>
      <c r="D71" s="7"/>
      <c r="E71" s="7"/>
      <c r="F71" s="26" t="s">
        <v>264</v>
      </c>
      <c r="G71" s="27"/>
      <c r="H71" s="10">
        <f>SUM(H69:H70)</f>
        <v>950000</v>
      </c>
      <c r="I71" s="28">
        <f>SUM(I69:I70)</f>
        <v>2</v>
      </c>
    </row>
    <row r="72" spans="1:9" x14ac:dyDescent="0.25">
      <c r="A72" s="7"/>
      <c r="B72" s="7"/>
      <c r="C72" s="7"/>
      <c r="D72" s="7"/>
      <c r="E72" s="7"/>
      <c r="F72" s="29"/>
      <c r="G72" s="29"/>
      <c r="H72" s="13"/>
      <c r="I72" s="14"/>
    </row>
    <row r="73" spans="1:9" x14ac:dyDescent="0.25">
      <c r="A73" s="15" t="s">
        <v>265</v>
      </c>
      <c r="B73" s="15" t="s">
        <v>266</v>
      </c>
      <c r="C73" s="15" t="s">
        <v>267</v>
      </c>
      <c r="D73" s="15" t="s">
        <v>268</v>
      </c>
      <c r="E73" s="15" t="s">
        <v>269</v>
      </c>
      <c r="F73" s="15" t="s">
        <v>270</v>
      </c>
      <c r="G73" s="16">
        <v>44763</v>
      </c>
      <c r="H73" s="17">
        <v>20000</v>
      </c>
      <c r="I73" s="18">
        <v>1</v>
      </c>
    </row>
    <row r="74" spans="1:9" x14ac:dyDescent="0.25">
      <c r="A74" s="15" t="s">
        <v>271</v>
      </c>
      <c r="B74" s="15" t="s">
        <v>266</v>
      </c>
      <c r="C74" s="15" t="s">
        <v>272</v>
      </c>
      <c r="D74" s="15" t="s">
        <v>273</v>
      </c>
      <c r="E74" s="15" t="s">
        <v>274</v>
      </c>
      <c r="F74" s="19" t="s">
        <v>275</v>
      </c>
      <c r="G74" s="20">
        <v>44763</v>
      </c>
      <c r="H74" s="21">
        <v>19000</v>
      </c>
      <c r="I74" s="22">
        <v>1</v>
      </c>
    </row>
    <row r="75" spans="1:9" ht="15.75" thickBot="1" x14ac:dyDescent="0.3">
      <c r="A75" s="15" t="s">
        <v>276</v>
      </c>
      <c r="B75" s="15" t="s">
        <v>266</v>
      </c>
      <c r="C75" s="15" t="s">
        <v>277</v>
      </c>
      <c r="D75" s="15" t="s">
        <v>278</v>
      </c>
      <c r="E75" s="15" t="s">
        <v>279</v>
      </c>
      <c r="F75" s="19" t="s">
        <v>280</v>
      </c>
      <c r="G75" s="20">
        <v>44748</v>
      </c>
      <c r="H75" s="21">
        <v>74000</v>
      </c>
      <c r="I75" s="22">
        <v>1</v>
      </c>
    </row>
    <row r="76" spans="1:9" ht="15.75" thickBot="1" x14ac:dyDescent="0.3">
      <c r="A76" s="7"/>
      <c r="B76" s="7"/>
      <c r="C76" s="7"/>
      <c r="D76" s="7"/>
      <c r="E76" s="7"/>
      <c r="F76" s="26" t="s">
        <v>281</v>
      </c>
      <c r="G76" s="27"/>
      <c r="H76" s="10">
        <f>SUM(H73:H75)</f>
        <v>113000</v>
      </c>
      <c r="I76" s="28">
        <f>SUM(I73:I75)</f>
        <v>3</v>
      </c>
    </row>
    <row r="77" spans="1:9" x14ac:dyDescent="0.25">
      <c r="A77" s="7"/>
      <c r="B77" s="7"/>
      <c r="C77" s="7"/>
      <c r="D77" s="7"/>
      <c r="E77" s="7"/>
      <c r="F77" s="29"/>
      <c r="G77" s="29"/>
      <c r="H77" s="13"/>
      <c r="I77" s="14"/>
    </row>
    <row r="78" spans="1:9" x14ac:dyDescent="0.25">
      <c r="A78" s="15" t="s">
        <v>282</v>
      </c>
      <c r="B78" s="15" t="s">
        <v>283</v>
      </c>
      <c r="C78" s="15" t="s">
        <v>284</v>
      </c>
      <c r="D78" s="15" t="s">
        <v>285</v>
      </c>
      <c r="E78" s="15" t="s">
        <v>286</v>
      </c>
      <c r="F78" s="15" t="s">
        <v>287</v>
      </c>
      <c r="G78" s="16">
        <v>44749</v>
      </c>
      <c r="H78" s="17">
        <v>0</v>
      </c>
      <c r="I78" s="18">
        <v>1</v>
      </c>
    </row>
    <row r="79" spans="1:9" x14ac:dyDescent="0.25">
      <c r="A79" s="15" t="s">
        <v>288</v>
      </c>
      <c r="B79" s="15" t="s">
        <v>283</v>
      </c>
      <c r="C79" s="15" t="s">
        <v>289</v>
      </c>
      <c r="D79" s="15" t="s">
        <v>290</v>
      </c>
      <c r="E79" s="15" t="s">
        <v>291</v>
      </c>
      <c r="F79" s="19" t="s">
        <v>292</v>
      </c>
      <c r="G79" s="20">
        <v>44743</v>
      </c>
      <c r="H79" s="21">
        <v>500</v>
      </c>
      <c r="I79" s="22">
        <v>1</v>
      </c>
    </row>
    <row r="80" spans="1:9" x14ac:dyDescent="0.25">
      <c r="A80" s="15" t="s">
        <v>293</v>
      </c>
      <c r="B80" s="15" t="s">
        <v>283</v>
      </c>
      <c r="C80" s="15" t="s">
        <v>294</v>
      </c>
      <c r="D80" s="15" t="s">
        <v>290</v>
      </c>
      <c r="E80" s="15" t="s">
        <v>295</v>
      </c>
      <c r="F80" s="19" t="s">
        <v>296</v>
      </c>
      <c r="G80" s="20">
        <v>44769</v>
      </c>
      <c r="H80" s="21">
        <v>20000</v>
      </c>
      <c r="I80" s="22">
        <v>1</v>
      </c>
    </row>
    <row r="81" spans="1:9" ht="15.75" thickBot="1" x14ac:dyDescent="0.3">
      <c r="A81" s="15" t="s">
        <v>297</v>
      </c>
      <c r="B81" s="15" t="s">
        <v>298</v>
      </c>
      <c r="C81" s="15" t="s">
        <v>299</v>
      </c>
      <c r="D81" s="15" t="s">
        <v>300</v>
      </c>
      <c r="E81" s="15" t="s">
        <v>301</v>
      </c>
      <c r="F81" s="19" t="s">
        <v>302</v>
      </c>
      <c r="G81" s="20">
        <v>44754</v>
      </c>
      <c r="H81" s="21">
        <v>12046</v>
      </c>
      <c r="I81" s="22">
        <v>1</v>
      </c>
    </row>
    <row r="82" spans="1:9" ht="15.75" thickBot="1" x14ac:dyDescent="0.3">
      <c r="A82" s="7"/>
      <c r="B82" s="7"/>
      <c r="C82" s="7"/>
      <c r="D82" s="7"/>
      <c r="E82" s="7"/>
      <c r="F82" s="26" t="s">
        <v>303</v>
      </c>
      <c r="G82" s="27"/>
      <c r="H82" s="10">
        <f>SUM(H78:H81)</f>
        <v>32546</v>
      </c>
      <c r="I82" s="28">
        <f>SUM(I78:I81)</f>
        <v>4</v>
      </c>
    </row>
    <row r="83" spans="1:9" ht="15.75" thickBot="1" x14ac:dyDescent="0.3">
      <c r="A83" s="7"/>
      <c r="B83" s="7"/>
      <c r="C83" s="7"/>
      <c r="D83" s="7"/>
      <c r="E83" s="7"/>
      <c r="F83" s="29"/>
      <c r="G83" s="29"/>
      <c r="H83" s="13"/>
      <c r="I83" s="14"/>
    </row>
    <row r="84" spans="1:9" ht="15.75" thickBot="1" x14ac:dyDescent="0.3">
      <c r="A84" s="7"/>
      <c r="B84" s="7"/>
      <c r="C84" s="7"/>
      <c r="D84" s="7"/>
      <c r="E84" s="7"/>
      <c r="F84" s="26" t="s">
        <v>304</v>
      </c>
      <c r="G84" s="27"/>
      <c r="H84" s="10"/>
      <c r="I84" s="28"/>
    </row>
    <row r="85" spans="1:9" x14ac:dyDescent="0.25">
      <c r="A85" s="7"/>
      <c r="B85" s="7"/>
      <c r="C85" s="7"/>
      <c r="D85" s="7"/>
      <c r="E85" s="7"/>
      <c r="F85" s="29"/>
      <c r="G85" s="29"/>
      <c r="H85" s="13"/>
      <c r="I85" s="14"/>
    </row>
    <row r="86" spans="1:9" x14ac:dyDescent="0.25">
      <c r="A86" s="15" t="s">
        <v>305</v>
      </c>
      <c r="B86" s="15" t="s">
        <v>306</v>
      </c>
      <c r="C86" s="15" t="s">
        <v>307</v>
      </c>
      <c r="D86" s="15" t="s">
        <v>308</v>
      </c>
      <c r="E86" s="15" t="s">
        <v>309</v>
      </c>
      <c r="F86" s="15" t="s">
        <v>310</v>
      </c>
      <c r="G86" s="16">
        <v>44750</v>
      </c>
      <c r="H86" s="17">
        <v>1548</v>
      </c>
      <c r="I86" s="18">
        <v>1</v>
      </c>
    </row>
    <row r="87" spans="1:9" x14ac:dyDescent="0.25">
      <c r="A87" s="15" t="s">
        <v>311</v>
      </c>
      <c r="B87" s="15" t="s">
        <v>306</v>
      </c>
      <c r="C87" s="15" t="s">
        <v>312</v>
      </c>
      <c r="D87" s="15" t="s">
        <v>313</v>
      </c>
      <c r="E87" s="15" t="s">
        <v>314</v>
      </c>
      <c r="F87" s="15" t="s">
        <v>315</v>
      </c>
      <c r="G87" s="16">
        <v>44762</v>
      </c>
      <c r="H87" s="17">
        <v>3828</v>
      </c>
      <c r="I87" s="18">
        <v>1</v>
      </c>
    </row>
    <row r="88" spans="1:9" x14ac:dyDescent="0.25">
      <c r="A88" s="15" t="s">
        <v>316</v>
      </c>
      <c r="B88" s="15" t="s">
        <v>306</v>
      </c>
      <c r="C88" s="15" t="s">
        <v>317</v>
      </c>
      <c r="D88" s="15" t="s">
        <v>313</v>
      </c>
      <c r="E88" s="15" t="s">
        <v>318</v>
      </c>
      <c r="F88" s="15" t="s">
        <v>319</v>
      </c>
      <c r="G88" s="16">
        <v>44762</v>
      </c>
      <c r="H88" s="17">
        <v>3828</v>
      </c>
      <c r="I88" s="18">
        <v>1</v>
      </c>
    </row>
    <row r="89" spans="1:9" x14ac:dyDescent="0.25">
      <c r="A89" s="15" t="s">
        <v>320</v>
      </c>
      <c r="B89" s="15" t="s">
        <v>306</v>
      </c>
      <c r="C89" s="15" t="s">
        <v>321</v>
      </c>
      <c r="D89" s="15" t="s">
        <v>313</v>
      </c>
      <c r="E89" s="15" t="s">
        <v>322</v>
      </c>
      <c r="F89" s="15" t="s">
        <v>323</v>
      </c>
      <c r="G89" s="16">
        <v>44762</v>
      </c>
      <c r="H89" s="17">
        <v>7342</v>
      </c>
      <c r="I89" s="18">
        <v>1</v>
      </c>
    </row>
    <row r="90" spans="1:9" x14ac:dyDescent="0.25">
      <c r="A90" s="15" t="s">
        <v>324</v>
      </c>
      <c r="B90" s="15" t="s">
        <v>306</v>
      </c>
      <c r="C90" s="15" t="s">
        <v>325</v>
      </c>
      <c r="D90" s="15" t="s">
        <v>313</v>
      </c>
      <c r="E90" s="15" t="s">
        <v>326</v>
      </c>
      <c r="F90" s="15" t="s">
        <v>327</v>
      </c>
      <c r="G90" s="16">
        <v>44762</v>
      </c>
      <c r="H90" s="17">
        <v>5139</v>
      </c>
      <c r="I90" s="18">
        <v>1</v>
      </c>
    </row>
    <row r="91" spans="1:9" x14ac:dyDescent="0.25">
      <c r="A91" s="15" t="s">
        <v>328</v>
      </c>
      <c r="B91" s="15" t="s">
        <v>306</v>
      </c>
      <c r="C91" s="15" t="s">
        <v>329</v>
      </c>
      <c r="D91" s="15" t="s">
        <v>313</v>
      </c>
      <c r="E91" s="15" t="s">
        <v>330</v>
      </c>
      <c r="F91" s="15" t="s">
        <v>331</v>
      </c>
      <c r="G91" s="16">
        <v>44762</v>
      </c>
      <c r="H91" s="17">
        <v>5139</v>
      </c>
      <c r="I91" s="18">
        <v>1</v>
      </c>
    </row>
    <row r="92" spans="1:9" x14ac:dyDescent="0.25">
      <c r="A92" s="15" t="s">
        <v>332</v>
      </c>
      <c r="B92" s="15" t="s">
        <v>306</v>
      </c>
      <c r="C92" s="15" t="s">
        <v>333</v>
      </c>
      <c r="D92" s="15" t="s">
        <v>334</v>
      </c>
      <c r="E92" s="15" t="s">
        <v>335</v>
      </c>
      <c r="F92" s="15" t="s">
        <v>336</v>
      </c>
      <c r="G92" s="16">
        <v>44761</v>
      </c>
      <c r="H92" s="17">
        <v>11000</v>
      </c>
      <c r="I92" s="18">
        <v>1</v>
      </c>
    </row>
    <row r="93" spans="1:9" x14ac:dyDescent="0.25">
      <c r="A93" s="15" t="s">
        <v>337</v>
      </c>
      <c r="B93" s="15" t="s">
        <v>306</v>
      </c>
      <c r="C93" s="15" t="s">
        <v>338</v>
      </c>
      <c r="D93" s="15" t="s">
        <v>313</v>
      </c>
      <c r="E93" s="15" t="s">
        <v>339</v>
      </c>
      <c r="F93" s="15" t="s">
        <v>340</v>
      </c>
      <c r="G93" s="16">
        <v>44762</v>
      </c>
      <c r="H93" s="17">
        <v>7342</v>
      </c>
      <c r="I93" s="18">
        <v>1</v>
      </c>
    </row>
    <row r="94" spans="1:9" x14ac:dyDescent="0.25">
      <c r="A94" s="15" t="s">
        <v>341</v>
      </c>
      <c r="B94" s="15" t="s">
        <v>306</v>
      </c>
      <c r="C94" s="15" t="s">
        <v>342</v>
      </c>
      <c r="D94" s="15" t="s">
        <v>313</v>
      </c>
      <c r="E94" s="15" t="s">
        <v>343</v>
      </c>
      <c r="F94" s="15" t="s">
        <v>344</v>
      </c>
      <c r="G94" s="16">
        <v>44762</v>
      </c>
      <c r="H94" s="17">
        <v>7342</v>
      </c>
      <c r="I94" s="18">
        <v>1</v>
      </c>
    </row>
    <row r="95" spans="1:9" x14ac:dyDescent="0.25">
      <c r="A95" s="15" t="s">
        <v>345</v>
      </c>
      <c r="B95" s="15" t="s">
        <v>306</v>
      </c>
      <c r="C95" s="15" t="s">
        <v>346</v>
      </c>
      <c r="D95" s="15" t="s">
        <v>347</v>
      </c>
      <c r="E95" s="15" t="s">
        <v>348</v>
      </c>
      <c r="F95" s="15" t="s">
        <v>349</v>
      </c>
      <c r="G95" s="16">
        <v>44757</v>
      </c>
      <c r="H95" s="17">
        <v>1500</v>
      </c>
      <c r="I95" s="18">
        <v>1</v>
      </c>
    </row>
    <row r="96" spans="1:9" x14ac:dyDescent="0.25">
      <c r="A96" s="15" t="s">
        <v>350</v>
      </c>
      <c r="B96" s="15" t="s">
        <v>351</v>
      </c>
      <c r="C96" s="15" t="s">
        <v>352</v>
      </c>
      <c r="D96" s="15" t="s">
        <v>353</v>
      </c>
      <c r="E96" s="15" t="s">
        <v>354</v>
      </c>
      <c r="F96" s="15" t="s">
        <v>355</v>
      </c>
      <c r="G96" s="16">
        <v>44770</v>
      </c>
      <c r="H96" s="17">
        <v>20000</v>
      </c>
      <c r="I96" s="18">
        <v>1</v>
      </c>
    </row>
    <row r="97" spans="1:9" x14ac:dyDescent="0.25">
      <c r="A97" s="15" t="s">
        <v>356</v>
      </c>
      <c r="B97" s="15" t="s">
        <v>351</v>
      </c>
      <c r="C97" s="15" t="s">
        <v>357</v>
      </c>
      <c r="D97" s="15" t="s">
        <v>358</v>
      </c>
      <c r="E97" s="15" t="s">
        <v>359</v>
      </c>
      <c r="F97" s="15" t="s">
        <v>360</v>
      </c>
      <c r="G97" s="16">
        <v>44761</v>
      </c>
      <c r="H97" s="17">
        <v>6950</v>
      </c>
      <c r="I97" s="18">
        <v>1</v>
      </c>
    </row>
    <row r="98" spans="1:9" x14ac:dyDescent="0.25">
      <c r="A98" s="15" t="s">
        <v>361</v>
      </c>
      <c r="B98" s="15" t="s">
        <v>351</v>
      </c>
      <c r="C98" s="15" t="s">
        <v>362</v>
      </c>
      <c r="D98" s="15" t="s">
        <v>363</v>
      </c>
      <c r="E98" s="15" t="s">
        <v>364</v>
      </c>
      <c r="F98" s="15" t="s">
        <v>365</v>
      </c>
      <c r="G98" s="16">
        <v>44762</v>
      </c>
      <c r="H98" s="17">
        <v>43000</v>
      </c>
      <c r="I98" s="18">
        <v>1</v>
      </c>
    </row>
    <row r="99" spans="1:9" x14ac:dyDescent="0.25">
      <c r="A99" s="15" t="s">
        <v>366</v>
      </c>
      <c r="B99" s="15" t="s">
        <v>351</v>
      </c>
      <c r="C99" s="15" t="s">
        <v>284</v>
      </c>
      <c r="D99" s="15" t="s">
        <v>367</v>
      </c>
      <c r="E99" s="15" t="s">
        <v>286</v>
      </c>
      <c r="F99" s="15" t="s">
        <v>287</v>
      </c>
      <c r="G99" s="16">
        <v>44769</v>
      </c>
      <c r="H99" s="17">
        <v>2300</v>
      </c>
      <c r="I99" s="18">
        <v>1</v>
      </c>
    </row>
    <row r="100" spans="1:9" x14ac:dyDescent="0.25">
      <c r="A100" s="15" t="s">
        <v>368</v>
      </c>
      <c r="B100" s="15" t="s">
        <v>351</v>
      </c>
      <c r="C100" s="15" t="s">
        <v>369</v>
      </c>
      <c r="D100" s="15" t="s">
        <v>370</v>
      </c>
      <c r="E100" s="15" t="s">
        <v>371</v>
      </c>
      <c r="F100" s="15" t="s">
        <v>372</v>
      </c>
      <c r="G100" s="16">
        <v>44748</v>
      </c>
      <c r="H100" s="17">
        <v>14400</v>
      </c>
      <c r="I100" s="18">
        <v>1</v>
      </c>
    </row>
    <row r="101" spans="1:9" x14ac:dyDescent="0.25">
      <c r="A101" s="15" t="s">
        <v>373</v>
      </c>
      <c r="B101" s="15" t="s">
        <v>351</v>
      </c>
      <c r="C101" s="15" t="s">
        <v>374</v>
      </c>
      <c r="D101" s="15" t="s">
        <v>375</v>
      </c>
      <c r="E101" s="15" t="s">
        <v>376</v>
      </c>
      <c r="F101" s="15" t="s">
        <v>377</v>
      </c>
      <c r="G101" s="16">
        <v>44764</v>
      </c>
      <c r="H101" s="17">
        <v>15000</v>
      </c>
      <c r="I101" s="18">
        <v>1</v>
      </c>
    </row>
    <row r="102" spans="1:9" x14ac:dyDescent="0.25">
      <c r="A102" s="15" t="s">
        <v>378</v>
      </c>
      <c r="B102" s="15" t="s">
        <v>351</v>
      </c>
      <c r="C102" s="15" t="s">
        <v>379</v>
      </c>
      <c r="D102" s="15" t="s">
        <v>380</v>
      </c>
      <c r="E102" s="15" t="s">
        <v>381</v>
      </c>
      <c r="F102" s="15" t="s">
        <v>382</v>
      </c>
      <c r="G102" s="16">
        <v>44755</v>
      </c>
      <c r="H102" s="17">
        <v>44395</v>
      </c>
      <c r="I102" s="18">
        <v>1</v>
      </c>
    </row>
    <row r="103" spans="1:9" x14ac:dyDescent="0.25">
      <c r="A103" s="15" t="s">
        <v>383</v>
      </c>
      <c r="B103" s="15" t="s">
        <v>351</v>
      </c>
      <c r="C103" s="15" t="s">
        <v>384</v>
      </c>
      <c r="D103" s="15" t="s">
        <v>385</v>
      </c>
      <c r="E103" s="15" t="s">
        <v>386</v>
      </c>
      <c r="F103" s="15" t="s">
        <v>387</v>
      </c>
      <c r="G103" s="16">
        <v>44753</v>
      </c>
      <c r="H103" s="17">
        <v>22000</v>
      </c>
      <c r="I103" s="18">
        <v>1</v>
      </c>
    </row>
    <row r="104" spans="1:9" x14ac:dyDescent="0.25">
      <c r="A104" s="15" t="s">
        <v>388</v>
      </c>
      <c r="B104" s="15" t="s">
        <v>389</v>
      </c>
      <c r="C104" s="15" t="s">
        <v>390</v>
      </c>
      <c r="D104" s="15" t="s">
        <v>391</v>
      </c>
      <c r="E104" s="15" t="s">
        <v>392</v>
      </c>
      <c r="F104" s="15" t="s">
        <v>393</v>
      </c>
      <c r="G104" s="16">
        <v>44768</v>
      </c>
      <c r="H104" s="17">
        <v>4100</v>
      </c>
      <c r="I104" s="18">
        <v>1</v>
      </c>
    </row>
    <row r="105" spans="1:9" x14ac:dyDescent="0.25">
      <c r="A105" s="15" t="s">
        <v>394</v>
      </c>
      <c r="B105" s="15" t="s">
        <v>389</v>
      </c>
      <c r="C105" s="15" t="s">
        <v>395</v>
      </c>
      <c r="D105" s="15" t="s">
        <v>396</v>
      </c>
      <c r="E105" s="15" t="s">
        <v>397</v>
      </c>
      <c r="F105" s="15" t="s">
        <v>398</v>
      </c>
      <c r="G105" s="16">
        <v>44768</v>
      </c>
      <c r="H105" s="17">
        <v>10000</v>
      </c>
      <c r="I105" s="18">
        <v>1</v>
      </c>
    </row>
    <row r="106" spans="1:9" x14ac:dyDescent="0.25">
      <c r="A106" s="15" t="s">
        <v>399</v>
      </c>
      <c r="B106" s="15" t="s">
        <v>389</v>
      </c>
      <c r="C106" s="15" t="s">
        <v>400</v>
      </c>
      <c r="D106" s="15" t="s">
        <v>401</v>
      </c>
      <c r="E106" s="15" t="s">
        <v>402</v>
      </c>
      <c r="F106" s="15" t="s">
        <v>403</v>
      </c>
      <c r="G106" s="16">
        <v>44771</v>
      </c>
      <c r="H106" s="17">
        <v>13000</v>
      </c>
      <c r="I106" s="18">
        <v>1</v>
      </c>
    </row>
    <row r="107" spans="1:9" x14ac:dyDescent="0.25">
      <c r="A107" s="15" t="s">
        <v>404</v>
      </c>
      <c r="B107" s="15" t="s">
        <v>389</v>
      </c>
      <c r="C107" s="15" t="s">
        <v>405</v>
      </c>
      <c r="D107" s="15" t="s">
        <v>406</v>
      </c>
      <c r="E107" s="15" t="s">
        <v>407</v>
      </c>
      <c r="F107" s="15" t="s">
        <v>408</v>
      </c>
      <c r="G107" s="16">
        <v>44747</v>
      </c>
      <c r="H107" s="17">
        <v>19175</v>
      </c>
      <c r="I107" s="18">
        <v>1</v>
      </c>
    </row>
    <row r="108" spans="1:9" x14ac:dyDescent="0.25">
      <c r="A108" s="15" t="s">
        <v>409</v>
      </c>
      <c r="B108" s="15" t="s">
        <v>389</v>
      </c>
      <c r="C108" s="15" t="s">
        <v>410</v>
      </c>
      <c r="D108" s="15" t="s">
        <v>411</v>
      </c>
      <c r="E108" s="15" t="s">
        <v>412</v>
      </c>
      <c r="F108" s="15" t="s">
        <v>413</v>
      </c>
      <c r="G108" s="16">
        <v>44770</v>
      </c>
      <c r="H108" s="17">
        <v>11000</v>
      </c>
      <c r="I108" s="18">
        <v>1</v>
      </c>
    </row>
    <row r="109" spans="1:9" x14ac:dyDescent="0.25">
      <c r="A109" s="15" t="s">
        <v>414</v>
      </c>
      <c r="B109" s="15" t="s">
        <v>389</v>
      </c>
      <c r="C109" s="15" t="s">
        <v>415</v>
      </c>
      <c r="D109" s="15" t="s">
        <v>416</v>
      </c>
      <c r="E109" s="15" t="s">
        <v>417</v>
      </c>
      <c r="F109" s="15" t="s">
        <v>418</v>
      </c>
      <c r="G109" s="16">
        <v>44760</v>
      </c>
      <c r="H109" s="17">
        <v>10200</v>
      </c>
      <c r="I109" s="18">
        <v>1</v>
      </c>
    </row>
    <row r="110" spans="1:9" x14ac:dyDescent="0.25">
      <c r="A110" s="15" t="s">
        <v>419</v>
      </c>
      <c r="B110" s="15" t="s">
        <v>389</v>
      </c>
      <c r="C110" s="15" t="s">
        <v>420</v>
      </c>
      <c r="D110" s="15" t="s">
        <v>421</v>
      </c>
      <c r="E110" s="15" t="s">
        <v>309</v>
      </c>
      <c r="F110" s="15" t="s">
        <v>310</v>
      </c>
      <c r="G110" s="16">
        <v>44771</v>
      </c>
      <c r="H110" s="17">
        <v>19600</v>
      </c>
      <c r="I110" s="18">
        <v>1</v>
      </c>
    </row>
    <row r="111" spans="1:9" x14ac:dyDescent="0.25">
      <c r="A111" s="15" t="s">
        <v>422</v>
      </c>
      <c r="B111" s="15" t="s">
        <v>389</v>
      </c>
      <c r="C111" s="15" t="s">
        <v>423</v>
      </c>
      <c r="D111" s="15" t="s">
        <v>424</v>
      </c>
      <c r="E111" s="15" t="s">
        <v>425</v>
      </c>
      <c r="F111" s="15" t="s">
        <v>426</v>
      </c>
      <c r="G111" s="16">
        <v>44770</v>
      </c>
      <c r="H111" s="17">
        <v>9200</v>
      </c>
      <c r="I111" s="18">
        <v>1</v>
      </c>
    </row>
    <row r="112" spans="1:9" x14ac:dyDescent="0.25">
      <c r="A112" s="15" t="s">
        <v>427</v>
      </c>
      <c r="B112" s="15" t="s">
        <v>389</v>
      </c>
      <c r="C112" s="15" t="s">
        <v>428</v>
      </c>
      <c r="D112" s="15" t="s">
        <v>429</v>
      </c>
      <c r="E112" s="15" t="s">
        <v>430</v>
      </c>
      <c r="F112" s="15" t="s">
        <v>431</v>
      </c>
      <c r="G112" s="16">
        <v>44753</v>
      </c>
      <c r="H112" s="17">
        <v>4150</v>
      </c>
      <c r="I112" s="18">
        <v>1</v>
      </c>
    </row>
    <row r="113" spans="1:9" x14ac:dyDescent="0.25">
      <c r="A113" s="15" t="s">
        <v>432</v>
      </c>
      <c r="B113" s="15" t="s">
        <v>389</v>
      </c>
      <c r="C113" s="15" t="s">
        <v>433</v>
      </c>
      <c r="D113" s="15" t="s">
        <v>434</v>
      </c>
      <c r="E113" s="15" t="s">
        <v>435</v>
      </c>
      <c r="F113" s="15" t="s">
        <v>436</v>
      </c>
      <c r="G113" s="16">
        <v>44756</v>
      </c>
      <c r="H113" s="17">
        <v>2600</v>
      </c>
      <c r="I113" s="18">
        <v>1</v>
      </c>
    </row>
    <row r="114" spans="1:9" x14ac:dyDescent="0.25">
      <c r="A114" s="15" t="s">
        <v>437</v>
      </c>
      <c r="B114" s="15" t="s">
        <v>389</v>
      </c>
      <c r="C114" s="15" t="s">
        <v>438</v>
      </c>
      <c r="D114" s="15" t="s">
        <v>439</v>
      </c>
      <c r="E114" s="15" t="s">
        <v>440</v>
      </c>
      <c r="F114" s="15" t="s">
        <v>441</v>
      </c>
      <c r="G114" s="16">
        <v>44771</v>
      </c>
      <c r="H114" s="17">
        <v>8600</v>
      </c>
      <c r="I114" s="18">
        <v>1</v>
      </c>
    </row>
    <row r="115" spans="1:9" x14ac:dyDescent="0.25">
      <c r="A115" s="15" t="s">
        <v>442</v>
      </c>
      <c r="B115" s="15" t="s">
        <v>389</v>
      </c>
      <c r="C115" s="15" t="s">
        <v>443</v>
      </c>
      <c r="D115" s="15" t="s">
        <v>444</v>
      </c>
      <c r="E115" s="15" t="s">
        <v>445</v>
      </c>
      <c r="F115" s="15" t="s">
        <v>446</v>
      </c>
      <c r="G115" s="16">
        <v>44750</v>
      </c>
      <c r="H115" s="17">
        <v>8300</v>
      </c>
      <c r="I115" s="18">
        <v>1</v>
      </c>
    </row>
    <row r="116" spans="1:9" x14ac:dyDescent="0.25">
      <c r="A116" s="15" t="s">
        <v>447</v>
      </c>
      <c r="B116" s="15" t="s">
        <v>389</v>
      </c>
      <c r="C116" s="15" t="s">
        <v>448</v>
      </c>
      <c r="D116" s="15" t="s">
        <v>449</v>
      </c>
      <c r="E116" s="15" t="s">
        <v>450</v>
      </c>
      <c r="F116" s="15" t="s">
        <v>451</v>
      </c>
      <c r="G116" s="16">
        <v>44762</v>
      </c>
      <c r="H116" s="17">
        <v>15000</v>
      </c>
      <c r="I116" s="18">
        <v>1</v>
      </c>
    </row>
    <row r="117" spans="1:9" x14ac:dyDescent="0.25">
      <c r="A117" s="15" t="s">
        <v>452</v>
      </c>
      <c r="B117" s="15" t="s">
        <v>389</v>
      </c>
      <c r="C117" s="15" t="s">
        <v>453</v>
      </c>
      <c r="D117" s="15" t="s">
        <v>454</v>
      </c>
      <c r="E117" s="15" t="s">
        <v>455</v>
      </c>
      <c r="F117" s="15" t="s">
        <v>456</v>
      </c>
      <c r="G117" s="16">
        <v>44763</v>
      </c>
      <c r="H117" s="17">
        <v>7800</v>
      </c>
      <c r="I117" s="18">
        <v>1</v>
      </c>
    </row>
    <row r="118" spans="1:9" x14ac:dyDescent="0.25">
      <c r="A118" s="15" t="s">
        <v>457</v>
      </c>
      <c r="B118" s="15" t="s">
        <v>389</v>
      </c>
      <c r="C118" s="15" t="s">
        <v>458</v>
      </c>
      <c r="D118" s="15" t="s">
        <v>459</v>
      </c>
      <c r="E118" s="15" t="s">
        <v>460</v>
      </c>
      <c r="F118" s="15" t="s">
        <v>461</v>
      </c>
      <c r="G118" s="16">
        <v>44768</v>
      </c>
      <c r="H118" s="17">
        <v>9100</v>
      </c>
      <c r="I118" s="18">
        <v>1</v>
      </c>
    </row>
    <row r="119" spans="1:9" x14ac:dyDescent="0.25">
      <c r="A119" s="15" t="s">
        <v>462</v>
      </c>
      <c r="B119" s="15" t="s">
        <v>389</v>
      </c>
      <c r="C119" s="15" t="s">
        <v>463</v>
      </c>
      <c r="D119" s="15" t="s">
        <v>464</v>
      </c>
      <c r="E119" s="15" t="s">
        <v>465</v>
      </c>
      <c r="F119" s="15" t="s">
        <v>466</v>
      </c>
      <c r="G119" s="16">
        <v>44761</v>
      </c>
      <c r="H119" s="17">
        <v>4165</v>
      </c>
      <c r="I119" s="18">
        <v>1</v>
      </c>
    </row>
    <row r="120" spans="1:9" x14ac:dyDescent="0.25">
      <c r="A120" s="15" t="s">
        <v>467</v>
      </c>
      <c r="B120" s="15" t="s">
        <v>468</v>
      </c>
      <c r="C120" s="15" t="s">
        <v>469</v>
      </c>
      <c r="D120" s="15" t="s">
        <v>470</v>
      </c>
      <c r="E120" s="15" t="s">
        <v>471</v>
      </c>
      <c r="F120" s="15" t="s">
        <v>472</v>
      </c>
      <c r="G120" s="16">
        <v>44754</v>
      </c>
      <c r="H120" s="17">
        <v>4875</v>
      </c>
      <c r="I120" s="18">
        <v>1</v>
      </c>
    </row>
    <row r="121" spans="1:9" x14ac:dyDescent="0.25">
      <c r="A121" s="15" t="s">
        <v>473</v>
      </c>
      <c r="B121" s="15" t="s">
        <v>468</v>
      </c>
      <c r="C121" s="15" t="s">
        <v>474</v>
      </c>
      <c r="D121" s="15" t="s">
        <v>475</v>
      </c>
      <c r="E121" s="15" t="s">
        <v>476</v>
      </c>
      <c r="F121" s="15" t="s">
        <v>477</v>
      </c>
      <c r="G121" s="16">
        <v>44748</v>
      </c>
      <c r="H121" s="17">
        <v>4395</v>
      </c>
      <c r="I121" s="18">
        <v>1</v>
      </c>
    </row>
    <row r="122" spans="1:9" x14ac:dyDescent="0.25">
      <c r="A122" s="15" t="s">
        <v>478</v>
      </c>
      <c r="B122" s="15" t="s">
        <v>468</v>
      </c>
      <c r="C122" s="15" t="s">
        <v>479</v>
      </c>
      <c r="D122" s="15" t="s">
        <v>480</v>
      </c>
      <c r="E122" s="15" t="s">
        <v>481</v>
      </c>
      <c r="F122" s="15" t="s">
        <v>482</v>
      </c>
      <c r="G122" s="16">
        <v>44753</v>
      </c>
      <c r="H122" s="17">
        <v>4395</v>
      </c>
      <c r="I122" s="18">
        <v>1</v>
      </c>
    </row>
    <row r="123" spans="1:9" x14ac:dyDescent="0.25">
      <c r="A123" s="15" t="s">
        <v>483</v>
      </c>
      <c r="B123" s="15" t="s">
        <v>468</v>
      </c>
      <c r="C123" s="15" t="s">
        <v>484</v>
      </c>
      <c r="D123" s="15" t="s">
        <v>485</v>
      </c>
      <c r="E123" s="15" t="s">
        <v>486</v>
      </c>
      <c r="F123" s="15" t="s">
        <v>487</v>
      </c>
      <c r="G123" s="16">
        <v>44768</v>
      </c>
      <c r="H123" s="17">
        <v>1500</v>
      </c>
      <c r="I123" s="18">
        <v>1</v>
      </c>
    </row>
    <row r="124" spans="1:9" x14ac:dyDescent="0.25">
      <c r="A124" s="15" t="s">
        <v>488</v>
      </c>
      <c r="B124" s="15" t="s">
        <v>489</v>
      </c>
      <c r="C124" s="15" t="s">
        <v>490</v>
      </c>
      <c r="D124" s="15" t="s">
        <v>491</v>
      </c>
      <c r="E124" s="15" t="s">
        <v>492</v>
      </c>
      <c r="F124" s="15" t="s">
        <v>493</v>
      </c>
      <c r="G124" s="16">
        <v>44755</v>
      </c>
      <c r="H124" s="17">
        <v>16359</v>
      </c>
      <c r="I124" s="18">
        <v>1</v>
      </c>
    </row>
    <row r="125" spans="1:9" x14ac:dyDescent="0.25">
      <c r="A125" s="15" t="s">
        <v>494</v>
      </c>
      <c r="B125" s="15" t="s">
        <v>495</v>
      </c>
      <c r="C125" s="15" t="s">
        <v>496</v>
      </c>
      <c r="D125" s="15" t="s">
        <v>497</v>
      </c>
      <c r="E125" s="15" t="s">
        <v>498</v>
      </c>
      <c r="F125" s="15" t="s">
        <v>499</v>
      </c>
      <c r="G125" s="16">
        <v>44763</v>
      </c>
      <c r="H125" s="17">
        <v>5064</v>
      </c>
      <c r="I125" s="18">
        <v>1</v>
      </c>
    </row>
    <row r="126" spans="1:9" x14ac:dyDescent="0.25">
      <c r="A126" s="15" t="s">
        <v>500</v>
      </c>
      <c r="B126" s="15" t="s">
        <v>495</v>
      </c>
      <c r="C126" s="15" t="s">
        <v>501</v>
      </c>
      <c r="D126" s="15" t="s">
        <v>502</v>
      </c>
      <c r="E126" s="15" t="s">
        <v>503</v>
      </c>
      <c r="F126" s="15" t="s">
        <v>504</v>
      </c>
      <c r="G126" s="16">
        <v>44761</v>
      </c>
      <c r="H126" s="17">
        <v>10800</v>
      </c>
      <c r="I126" s="18">
        <v>1</v>
      </c>
    </row>
    <row r="127" spans="1:9" x14ac:dyDescent="0.25">
      <c r="A127" s="15" t="s">
        <v>505</v>
      </c>
      <c r="B127" s="15" t="s">
        <v>495</v>
      </c>
      <c r="C127" s="15" t="s">
        <v>506</v>
      </c>
      <c r="D127" s="15" t="s">
        <v>507</v>
      </c>
      <c r="E127" s="15" t="s">
        <v>508</v>
      </c>
      <c r="F127" s="15" t="s">
        <v>509</v>
      </c>
      <c r="G127" s="16">
        <v>44750</v>
      </c>
      <c r="H127" s="17">
        <v>11000</v>
      </c>
      <c r="I127" s="18">
        <v>1</v>
      </c>
    </row>
    <row r="128" spans="1:9" x14ac:dyDescent="0.25">
      <c r="A128" s="15" t="s">
        <v>510</v>
      </c>
      <c r="B128" s="15" t="s">
        <v>495</v>
      </c>
      <c r="C128" s="15" t="s">
        <v>511</v>
      </c>
      <c r="D128" s="15" t="s">
        <v>502</v>
      </c>
      <c r="E128" s="15" t="s">
        <v>512</v>
      </c>
      <c r="F128" s="15" t="s">
        <v>513</v>
      </c>
      <c r="G128" s="16">
        <v>44768</v>
      </c>
      <c r="H128" s="17">
        <v>7499</v>
      </c>
      <c r="I128" s="18">
        <v>1</v>
      </c>
    </row>
    <row r="129" spans="1:9" x14ac:dyDescent="0.25">
      <c r="A129" s="15" t="s">
        <v>514</v>
      </c>
      <c r="B129" s="15" t="s">
        <v>495</v>
      </c>
      <c r="C129" s="15" t="s">
        <v>515</v>
      </c>
      <c r="D129" s="15" t="s">
        <v>507</v>
      </c>
      <c r="E129" s="15" t="s">
        <v>516</v>
      </c>
      <c r="F129" s="15" t="s">
        <v>517</v>
      </c>
      <c r="G129" s="16">
        <v>44756</v>
      </c>
      <c r="H129" s="17">
        <v>9419</v>
      </c>
      <c r="I129" s="18">
        <v>1</v>
      </c>
    </row>
    <row r="130" spans="1:9" x14ac:dyDescent="0.25">
      <c r="A130" s="15" t="s">
        <v>518</v>
      </c>
      <c r="B130" s="15" t="s">
        <v>495</v>
      </c>
      <c r="C130" s="15" t="s">
        <v>519</v>
      </c>
      <c r="D130" s="15" t="s">
        <v>507</v>
      </c>
      <c r="E130" s="15" t="s">
        <v>520</v>
      </c>
      <c r="F130" s="15" t="s">
        <v>521</v>
      </c>
      <c r="G130" s="16">
        <v>44760</v>
      </c>
      <c r="H130" s="17">
        <v>17300</v>
      </c>
      <c r="I130" s="18">
        <v>1</v>
      </c>
    </row>
    <row r="131" spans="1:9" x14ac:dyDescent="0.25">
      <c r="A131" s="15" t="s">
        <v>522</v>
      </c>
      <c r="B131" s="15" t="s">
        <v>495</v>
      </c>
      <c r="C131" s="15" t="s">
        <v>523</v>
      </c>
      <c r="D131" s="15" t="s">
        <v>502</v>
      </c>
      <c r="E131" s="15" t="s">
        <v>524</v>
      </c>
      <c r="F131" s="15" t="s">
        <v>525</v>
      </c>
      <c r="G131" s="16">
        <v>44756</v>
      </c>
      <c r="H131" s="17">
        <v>9222</v>
      </c>
      <c r="I131" s="18">
        <v>1</v>
      </c>
    </row>
    <row r="132" spans="1:9" x14ac:dyDescent="0.25">
      <c r="A132" s="15" t="s">
        <v>526</v>
      </c>
      <c r="B132" s="15" t="s">
        <v>495</v>
      </c>
      <c r="C132" s="15" t="s">
        <v>527</v>
      </c>
      <c r="D132" s="15" t="s">
        <v>528</v>
      </c>
      <c r="E132" s="15" t="s">
        <v>529</v>
      </c>
      <c r="F132" s="15" t="s">
        <v>530</v>
      </c>
      <c r="G132" s="16">
        <v>44760</v>
      </c>
      <c r="H132" s="17">
        <v>0</v>
      </c>
      <c r="I132" s="18">
        <v>1</v>
      </c>
    </row>
    <row r="133" spans="1:9" x14ac:dyDescent="0.25">
      <c r="A133" s="15" t="s">
        <v>531</v>
      </c>
      <c r="B133" s="15" t="s">
        <v>495</v>
      </c>
      <c r="C133" s="15" t="s">
        <v>532</v>
      </c>
      <c r="D133" s="15" t="s">
        <v>533</v>
      </c>
      <c r="E133" s="15" t="s">
        <v>534</v>
      </c>
      <c r="F133" s="15" t="s">
        <v>535</v>
      </c>
      <c r="G133" s="16">
        <v>44763</v>
      </c>
      <c r="H133" s="17">
        <v>1300</v>
      </c>
      <c r="I133" s="18">
        <v>1</v>
      </c>
    </row>
    <row r="134" spans="1:9" x14ac:dyDescent="0.25">
      <c r="A134" s="15" t="s">
        <v>536</v>
      </c>
      <c r="B134" s="15" t="s">
        <v>495</v>
      </c>
      <c r="C134" s="15" t="s">
        <v>537</v>
      </c>
      <c r="D134" s="15" t="s">
        <v>538</v>
      </c>
      <c r="E134" s="15" t="s">
        <v>539</v>
      </c>
      <c r="F134" s="15" t="s">
        <v>540</v>
      </c>
      <c r="G134" s="16">
        <v>44767</v>
      </c>
      <c r="H134" s="17">
        <v>4848</v>
      </c>
      <c r="I134" s="18">
        <v>1</v>
      </c>
    </row>
    <row r="135" spans="1:9" x14ac:dyDescent="0.25">
      <c r="A135" s="15" t="s">
        <v>541</v>
      </c>
      <c r="B135" s="15" t="s">
        <v>495</v>
      </c>
      <c r="C135" s="15" t="s">
        <v>542</v>
      </c>
      <c r="D135" s="15" t="s">
        <v>538</v>
      </c>
      <c r="E135" s="15" t="s">
        <v>543</v>
      </c>
      <c r="F135" s="15" t="s">
        <v>544</v>
      </c>
      <c r="G135" s="16">
        <v>44771</v>
      </c>
      <c r="H135" s="17">
        <v>8818</v>
      </c>
      <c r="I135" s="18">
        <v>1</v>
      </c>
    </row>
    <row r="136" spans="1:9" x14ac:dyDescent="0.25">
      <c r="A136" s="15" t="s">
        <v>545</v>
      </c>
      <c r="B136" s="15" t="s">
        <v>495</v>
      </c>
      <c r="C136" s="15" t="s">
        <v>546</v>
      </c>
      <c r="D136" s="15" t="s">
        <v>502</v>
      </c>
      <c r="E136" s="15" t="s">
        <v>547</v>
      </c>
      <c r="F136" s="15" t="s">
        <v>548</v>
      </c>
      <c r="G136" s="16">
        <v>44770</v>
      </c>
      <c r="H136" s="17">
        <v>1000</v>
      </c>
      <c r="I136" s="18">
        <v>1</v>
      </c>
    </row>
    <row r="137" spans="1:9" x14ac:dyDescent="0.25">
      <c r="A137" s="15" t="s">
        <v>549</v>
      </c>
      <c r="B137" s="15" t="s">
        <v>495</v>
      </c>
      <c r="C137" s="15" t="s">
        <v>550</v>
      </c>
      <c r="D137" s="15" t="s">
        <v>507</v>
      </c>
      <c r="E137" s="15" t="s">
        <v>551</v>
      </c>
      <c r="F137" s="15" t="s">
        <v>552</v>
      </c>
      <c r="G137" s="16">
        <v>44762</v>
      </c>
      <c r="H137" s="17">
        <v>12185</v>
      </c>
      <c r="I137" s="18">
        <v>1</v>
      </c>
    </row>
    <row r="138" spans="1:9" x14ac:dyDescent="0.25">
      <c r="A138" s="15" t="s">
        <v>553</v>
      </c>
      <c r="B138" s="15" t="s">
        <v>495</v>
      </c>
      <c r="C138" s="15" t="s">
        <v>554</v>
      </c>
      <c r="D138" s="15" t="s">
        <v>555</v>
      </c>
      <c r="E138" s="15" t="s">
        <v>556</v>
      </c>
      <c r="F138" s="15" t="s">
        <v>557</v>
      </c>
      <c r="G138" s="16">
        <v>44750</v>
      </c>
      <c r="H138" s="17">
        <v>1836</v>
      </c>
      <c r="I138" s="18">
        <v>1</v>
      </c>
    </row>
    <row r="139" spans="1:9" x14ac:dyDescent="0.25">
      <c r="A139" s="15" t="s">
        <v>558</v>
      </c>
      <c r="B139" s="15" t="s">
        <v>495</v>
      </c>
      <c r="C139" s="15" t="s">
        <v>559</v>
      </c>
      <c r="D139" s="15" t="s">
        <v>502</v>
      </c>
      <c r="E139" s="15" t="s">
        <v>560</v>
      </c>
      <c r="F139" s="15" t="s">
        <v>561</v>
      </c>
      <c r="G139" s="16">
        <v>44749</v>
      </c>
      <c r="H139" s="17">
        <v>6546</v>
      </c>
      <c r="I139" s="18">
        <v>1</v>
      </c>
    </row>
    <row r="140" spans="1:9" x14ac:dyDescent="0.25">
      <c r="A140" s="15" t="s">
        <v>562</v>
      </c>
      <c r="B140" s="15" t="s">
        <v>495</v>
      </c>
      <c r="C140" s="15" t="s">
        <v>563</v>
      </c>
      <c r="D140" s="15" t="s">
        <v>564</v>
      </c>
      <c r="E140" s="15" t="s">
        <v>565</v>
      </c>
      <c r="F140" s="15" t="s">
        <v>566</v>
      </c>
      <c r="G140" s="16">
        <v>44761</v>
      </c>
      <c r="H140" s="17">
        <v>26947</v>
      </c>
      <c r="I140" s="18">
        <v>1</v>
      </c>
    </row>
    <row r="141" spans="1:9" x14ac:dyDescent="0.25">
      <c r="A141" s="15" t="s">
        <v>567</v>
      </c>
      <c r="B141" s="15" t="s">
        <v>495</v>
      </c>
      <c r="C141" s="15" t="s">
        <v>568</v>
      </c>
      <c r="D141" s="15" t="s">
        <v>569</v>
      </c>
      <c r="E141" s="15" t="s">
        <v>570</v>
      </c>
      <c r="F141" s="15" t="s">
        <v>571</v>
      </c>
      <c r="G141" s="16">
        <v>44768</v>
      </c>
      <c r="H141" s="17">
        <v>500</v>
      </c>
      <c r="I141" s="18">
        <v>1</v>
      </c>
    </row>
    <row r="142" spans="1:9" x14ac:dyDescent="0.25">
      <c r="A142" s="15" t="s">
        <v>572</v>
      </c>
      <c r="B142" s="15" t="s">
        <v>495</v>
      </c>
      <c r="C142" s="15" t="s">
        <v>573</v>
      </c>
      <c r="D142" s="15" t="s">
        <v>574</v>
      </c>
      <c r="E142" s="15" t="s">
        <v>575</v>
      </c>
      <c r="F142" s="15" t="s">
        <v>576</v>
      </c>
      <c r="G142" s="16">
        <v>44771</v>
      </c>
      <c r="H142" s="17">
        <v>8400</v>
      </c>
      <c r="I142" s="18">
        <v>1</v>
      </c>
    </row>
    <row r="143" spans="1:9" x14ac:dyDescent="0.25">
      <c r="A143" s="15" t="s">
        <v>577</v>
      </c>
      <c r="B143" s="15" t="s">
        <v>495</v>
      </c>
      <c r="C143" s="15" t="s">
        <v>578</v>
      </c>
      <c r="D143" s="15" t="s">
        <v>502</v>
      </c>
      <c r="E143" s="15" t="s">
        <v>579</v>
      </c>
      <c r="F143" s="15" t="s">
        <v>580</v>
      </c>
      <c r="G143" s="16">
        <v>44757</v>
      </c>
      <c r="H143" s="17">
        <v>6742</v>
      </c>
      <c r="I143" s="18">
        <v>1</v>
      </c>
    </row>
    <row r="144" spans="1:9" x14ac:dyDescent="0.25">
      <c r="A144" s="15" t="s">
        <v>581</v>
      </c>
      <c r="B144" s="15" t="s">
        <v>495</v>
      </c>
      <c r="C144" s="15" t="s">
        <v>582</v>
      </c>
      <c r="D144" s="15" t="s">
        <v>507</v>
      </c>
      <c r="E144" s="15" t="s">
        <v>583</v>
      </c>
      <c r="F144" s="15" t="s">
        <v>584</v>
      </c>
      <c r="G144" s="16">
        <v>44769</v>
      </c>
      <c r="H144" s="17">
        <v>11360</v>
      </c>
      <c r="I144" s="18">
        <v>1</v>
      </c>
    </row>
    <row r="145" spans="1:9" x14ac:dyDescent="0.25">
      <c r="A145" s="15" t="s">
        <v>585</v>
      </c>
      <c r="B145" s="15" t="s">
        <v>495</v>
      </c>
      <c r="C145" s="15" t="s">
        <v>586</v>
      </c>
      <c r="D145" s="15" t="s">
        <v>587</v>
      </c>
      <c r="E145" s="15" t="s">
        <v>588</v>
      </c>
      <c r="F145" s="15" t="s">
        <v>589</v>
      </c>
      <c r="G145" s="16">
        <v>44753</v>
      </c>
      <c r="H145" s="17">
        <v>6950</v>
      </c>
      <c r="I145" s="18">
        <v>1</v>
      </c>
    </row>
    <row r="146" spans="1:9" x14ac:dyDescent="0.25">
      <c r="A146" s="15" t="s">
        <v>590</v>
      </c>
      <c r="B146" s="15" t="s">
        <v>495</v>
      </c>
      <c r="C146" s="15" t="s">
        <v>591</v>
      </c>
      <c r="D146" s="15" t="s">
        <v>507</v>
      </c>
      <c r="E146" s="15" t="s">
        <v>592</v>
      </c>
      <c r="F146" s="15" t="s">
        <v>593</v>
      </c>
      <c r="G146" s="16">
        <v>44757</v>
      </c>
      <c r="H146" s="17">
        <v>11985</v>
      </c>
      <c r="I146" s="18">
        <v>1</v>
      </c>
    </row>
    <row r="147" spans="1:9" x14ac:dyDescent="0.25">
      <c r="A147" s="15" t="s">
        <v>594</v>
      </c>
      <c r="B147" s="15" t="s">
        <v>495</v>
      </c>
      <c r="C147" s="15" t="s">
        <v>595</v>
      </c>
      <c r="D147" s="15" t="s">
        <v>538</v>
      </c>
      <c r="E147" s="15" t="s">
        <v>596</v>
      </c>
      <c r="F147" s="15" t="s">
        <v>597</v>
      </c>
      <c r="G147" s="16">
        <v>44760</v>
      </c>
      <c r="H147" s="17">
        <v>6000</v>
      </c>
      <c r="I147" s="18">
        <v>1</v>
      </c>
    </row>
    <row r="148" spans="1:9" x14ac:dyDescent="0.25">
      <c r="A148" s="15" t="s">
        <v>598</v>
      </c>
      <c r="B148" s="15" t="s">
        <v>495</v>
      </c>
      <c r="C148" s="15" t="s">
        <v>599</v>
      </c>
      <c r="D148" s="15" t="s">
        <v>507</v>
      </c>
      <c r="E148" s="15" t="s">
        <v>600</v>
      </c>
      <c r="F148" s="15" t="s">
        <v>601</v>
      </c>
      <c r="G148" s="16">
        <v>44748</v>
      </c>
      <c r="H148" s="17">
        <v>12450</v>
      </c>
      <c r="I148" s="18">
        <v>1</v>
      </c>
    </row>
    <row r="149" spans="1:9" x14ac:dyDescent="0.25">
      <c r="A149" s="15" t="s">
        <v>602</v>
      </c>
      <c r="B149" s="15" t="s">
        <v>603</v>
      </c>
      <c r="C149" s="15" t="s">
        <v>604</v>
      </c>
      <c r="D149" s="15" t="s">
        <v>605</v>
      </c>
      <c r="E149" s="15" t="s">
        <v>606</v>
      </c>
      <c r="F149" s="15" t="s">
        <v>607</v>
      </c>
      <c r="G149" s="16">
        <v>44749</v>
      </c>
      <c r="H149" s="17">
        <v>8500</v>
      </c>
      <c r="I149" s="18">
        <v>1</v>
      </c>
    </row>
    <row r="150" spans="1:9" x14ac:dyDescent="0.25">
      <c r="A150" s="15" t="s">
        <v>608</v>
      </c>
      <c r="B150" s="15" t="s">
        <v>609</v>
      </c>
      <c r="C150" s="15" t="s">
        <v>610</v>
      </c>
      <c r="D150" s="15" t="s">
        <v>611</v>
      </c>
      <c r="E150" s="15" t="s">
        <v>612</v>
      </c>
      <c r="F150" s="15" t="s">
        <v>613</v>
      </c>
      <c r="G150" s="16">
        <v>44754</v>
      </c>
      <c r="H150" s="17">
        <v>9816</v>
      </c>
      <c r="I150" s="18">
        <v>1</v>
      </c>
    </row>
    <row r="151" spans="1:9" x14ac:dyDescent="0.25">
      <c r="A151" s="15" t="s">
        <v>614</v>
      </c>
      <c r="B151" s="15" t="s">
        <v>609</v>
      </c>
      <c r="C151" s="15" t="s">
        <v>615</v>
      </c>
      <c r="D151" s="15" t="s">
        <v>616</v>
      </c>
      <c r="E151" s="15" t="s">
        <v>617</v>
      </c>
      <c r="F151" s="15" t="s">
        <v>618</v>
      </c>
      <c r="G151" s="16">
        <v>44768</v>
      </c>
      <c r="H151" s="17">
        <v>10027</v>
      </c>
      <c r="I151" s="18">
        <v>1</v>
      </c>
    </row>
    <row r="152" spans="1:9" x14ac:dyDescent="0.25">
      <c r="A152" s="15" t="s">
        <v>619</v>
      </c>
      <c r="B152" s="15" t="s">
        <v>609</v>
      </c>
      <c r="C152" s="15" t="s">
        <v>620</v>
      </c>
      <c r="D152" s="15" t="s">
        <v>621</v>
      </c>
      <c r="E152" s="15" t="s">
        <v>622</v>
      </c>
      <c r="F152" s="15" t="s">
        <v>623</v>
      </c>
      <c r="G152" s="16">
        <v>44770</v>
      </c>
      <c r="H152" s="17">
        <v>10755</v>
      </c>
      <c r="I152" s="18">
        <v>1</v>
      </c>
    </row>
    <row r="153" spans="1:9" x14ac:dyDescent="0.25">
      <c r="A153" s="15" t="s">
        <v>624</v>
      </c>
      <c r="B153" s="15" t="s">
        <v>609</v>
      </c>
      <c r="C153" s="15" t="s">
        <v>625</v>
      </c>
      <c r="D153" s="15" t="s">
        <v>626</v>
      </c>
      <c r="E153" s="15" t="s">
        <v>627</v>
      </c>
      <c r="F153" s="15" t="s">
        <v>628</v>
      </c>
      <c r="G153" s="16">
        <v>44768</v>
      </c>
      <c r="H153" s="17">
        <v>19380</v>
      </c>
      <c r="I153" s="18">
        <v>1</v>
      </c>
    </row>
    <row r="154" spans="1:9" x14ac:dyDescent="0.25">
      <c r="A154" s="15" t="s">
        <v>629</v>
      </c>
      <c r="B154" s="15" t="s">
        <v>609</v>
      </c>
      <c r="C154" s="15" t="s">
        <v>630</v>
      </c>
      <c r="D154" s="15" t="s">
        <v>616</v>
      </c>
      <c r="E154" s="15" t="s">
        <v>631</v>
      </c>
      <c r="F154" s="15" t="s">
        <v>632</v>
      </c>
      <c r="G154" s="16">
        <v>44754</v>
      </c>
      <c r="H154" s="17">
        <v>6132</v>
      </c>
      <c r="I154" s="18">
        <v>1</v>
      </c>
    </row>
    <row r="155" spans="1:9" x14ac:dyDescent="0.25">
      <c r="A155" s="15" t="s">
        <v>633</v>
      </c>
      <c r="B155" s="15" t="s">
        <v>609</v>
      </c>
      <c r="C155" s="15" t="s">
        <v>634</v>
      </c>
      <c r="D155" s="15" t="s">
        <v>616</v>
      </c>
      <c r="E155" s="15" t="s">
        <v>635</v>
      </c>
      <c r="F155" s="15" t="s">
        <v>636</v>
      </c>
      <c r="G155" s="16">
        <v>44771</v>
      </c>
      <c r="H155" s="17">
        <v>6950</v>
      </c>
      <c r="I155" s="18">
        <v>1</v>
      </c>
    </row>
    <row r="156" spans="1:9" x14ac:dyDescent="0.25">
      <c r="A156" s="15" t="s">
        <v>637</v>
      </c>
      <c r="B156" s="15" t="s">
        <v>609</v>
      </c>
      <c r="C156" s="15" t="s">
        <v>638</v>
      </c>
      <c r="D156" s="15" t="s">
        <v>611</v>
      </c>
      <c r="E156" s="15" t="s">
        <v>639</v>
      </c>
      <c r="F156" s="15" t="s">
        <v>640</v>
      </c>
      <c r="G156" s="16">
        <v>44754</v>
      </c>
      <c r="H156" s="17">
        <v>8495</v>
      </c>
      <c r="I156" s="18">
        <v>1</v>
      </c>
    </row>
    <row r="157" spans="1:9" x14ac:dyDescent="0.25">
      <c r="A157" s="15" t="s">
        <v>641</v>
      </c>
      <c r="B157" s="15" t="s">
        <v>609</v>
      </c>
      <c r="C157" s="15" t="s">
        <v>642</v>
      </c>
      <c r="D157" s="15" t="s">
        <v>643</v>
      </c>
      <c r="E157" s="15" t="s">
        <v>644</v>
      </c>
      <c r="F157" s="15" t="s">
        <v>645</v>
      </c>
      <c r="G157" s="16">
        <v>44763</v>
      </c>
      <c r="H157" s="17">
        <v>3750</v>
      </c>
      <c r="I157" s="18">
        <v>1</v>
      </c>
    </row>
    <row r="158" spans="1:9" x14ac:dyDescent="0.25">
      <c r="A158" s="15" t="s">
        <v>646</v>
      </c>
      <c r="B158" s="15" t="s">
        <v>609</v>
      </c>
      <c r="C158" s="15" t="s">
        <v>647</v>
      </c>
      <c r="D158" s="15" t="s">
        <v>648</v>
      </c>
      <c r="E158" s="15" t="s">
        <v>649</v>
      </c>
      <c r="F158" s="15" t="s">
        <v>650</v>
      </c>
      <c r="G158" s="16">
        <v>44753</v>
      </c>
      <c r="H158" s="17">
        <v>12290</v>
      </c>
      <c r="I158" s="18">
        <v>1</v>
      </c>
    </row>
    <row r="159" spans="1:9" x14ac:dyDescent="0.25">
      <c r="A159" s="15" t="s">
        <v>651</v>
      </c>
      <c r="B159" s="15" t="s">
        <v>609</v>
      </c>
      <c r="C159" s="15" t="s">
        <v>652</v>
      </c>
      <c r="D159" s="15" t="s">
        <v>616</v>
      </c>
      <c r="E159" s="15" t="s">
        <v>653</v>
      </c>
      <c r="F159" s="15" t="s">
        <v>654</v>
      </c>
      <c r="G159" s="16">
        <v>44770</v>
      </c>
      <c r="H159" s="17">
        <v>6000</v>
      </c>
      <c r="I159" s="18">
        <v>1</v>
      </c>
    </row>
    <row r="160" spans="1:9" x14ac:dyDescent="0.25">
      <c r="A160" s="15" t="s">
        <v>655</v>
      </c>
      <c r="B160" s="15" t="s">
        <v>609</v>
      </c>
      <c r="C160" s="15" t="s">
        <v>656</v>
      </c>
      <c r="D160" s="15" t="s">
        <v>657</v>
      </c>
      <c r="E160" s="15" t="s">
        <v>335</v>
      </c>
      <c r="F160" s="15" t="s">
        <v>336</v>
      </c>
      <c r="G160" s="16">
        <v>44771</v>
      </c>
      <c r="H160" s="17">
        <v>6981</v>
      </c>
      <c r="I160" s="18">
        <v>1</v>
      </c>
    </row>
    <row r="161" spans="1:9" x14ac:dyDescent="0.25">
      <c r="A161" s="15" t="s">
        <v>658</v>
      </c>
      <c r="B161" s="15" t="s">
        <v>609</v>
      </c>
      <c r="C161" s="15" t="s">
        <v>659</v>
      </c>
      <c r="D161" s="15" t="s">
        <v>648</v>
      </c>
      <c r="E161" s="15" t="s">
        <v>660</v>
      </c>
      <c r="F161" s="15" t="s">
        <v>661</v>
      </c>
      <c r="G161" s="16">
        <v>44753</v>
      </c>
      <c r="H161" s="17">
        <v>12000</v>
      </c>
      <c r="I161" s="18">
        <v>1</v>
      </c>
    </row>
    <row r="162" spans="1:9" x14ac:dyDescent="0.25">
      <c r="A162" s="15" t="s">
        <v>662</v>
      </c>
      <c r="B162" s="15" t="s">
        <v>609</v>
      </c>
      <c r="C162" s="15" t="s">
        <v>663</v>
      </c>
      <c r="D162" s="15" t="s">
        <v>664</v>
      </c>
      <c r="E162" s="15" t="s">
        <v>665</v>
      </c>
      <c r="F162" s="15" t="s">
        <v>666</v>
      </c>
      <c r="G162" s="16">
        <v>44754</v>
      </c>
      <c r="H162" s="17">
        <v>4547</v>
      </c>
      <c r="I162" s="18">
        <v>1</v>
      </c>
    </row>
    <row r="163" spans="1:9" x14ac:dyDescent="0.25">
      <c r="A163" s="15" t="s">
        <v>667</v>
      </c>
      <c r="B163" s="15" t="s">
        <v>609</v>
      </c>
      <c r="C163" s="15" t="s">
        <v>668</v>
      </c>
      <c r="D163" s="15" t="s">
        <v>616</v>
      </c>
      <c r="E163" s="15" t="s">
        <v>669</v>
      </c>
      <c r="F163" s="15" t="s">
        <v>670</v>
      </c>
      <c r="G163" s="16">
        <v>44749</v>
      </c>
      <c r="H163" s="17">
        <v>3500</v>
      </c>
      <c r="I163" s="18">
        <v>1</v>
      </c>
    </row>
    <row r="164" spans="1:9" x14ac:dyDescent="0.25">
      <c r="A164" s="15" t="s">
        <v>671</v>
      </c>
      <c r="B164" s="15" t="s">
        <v>609</v>
      </c>
      <c r="C164" s="15" t="s">
        <v>672</v>
      </c>
      <c r="D164" s="15" t="s">
        <v>673</v>
      </c>
      <c r="E164" s="15" t="s">
        <v>674</v>
      </c>
      <c r="F164" s="15" t="s">
        <v>675</v>
      </c>
      <c r="G164" s="16">
        <v>44770</v>
      </c>
      <c r="H164" s="17">
        <v>7209</v>
      </c>
      <c r="I164" s="18">
        <v>1</v>
      </c>
    </row>
    <row r="165" spans="1:9" x14ac:dyDescent="0.25">
      <c r="A165" s="15" t="s">
        <v>676</v>
      </c>
      <c r="B165" s="15" t="s">
        <v>609</v>
      </c>
      <c r="C165" s="15" t="s">
        <v>677</v>
      </c>
      <c r="D165" s="15" t="s">
        <v>678</v>
      </c>
      <c r="E165" s="15" t="s">
        <v>679</v>
      </c>
      <c r="F165" s="15" t="s">
        <v>680</v>
      </c>
      <c r="G165" s="16">
        <v>44770</v>
      </c>
      <c r="H165" s="17">
        <v>7697</v>
      </c>
      <c r="I165" s="18">
        <v>1</v>
      </c>
    </row>
    <row r="166" spans="1:9" x14ac:dyDescent="0.25">
      <c r="A166" s="15" t="s">
        <v>681</v>
      </c>
      <c r="B166" s="15" t="s">
        <v>609</v>
      </c>
      <c r="C166" s="15" t="s">
        <v>682</v>
      </c>
      <c r="D166" s="15" t="s">
        <v>683</v>
      </c>
      <c r="E166" s="15" t="s">
        <v>684</v>
      </c>
      <c r="F166" s="15" t="s">
        <v>685</v>
      </c>
      <c r="G166" s="16">
        <v>44764</v>
      </c>
      <c r="H166" s="17">
        <v>14400</v>
      </c>
      <c r="I166" s="18">
        <v>1</v>
      </c>
    </row>
    <row r="167" spans="1:9" x14ac:dyDescent="0.25">
      <c r="A167" s="15" t="s">
        <v>686</v>
      </c>
      <c r="B167" s="15" t="s">
        <v>609</v>
      </c>
      <c r="C167" s="15" t="s">
        <v>687</v>
      </c>
      <c r="D167" s="15" t="s">
        <v>688</v>
      </c>
      <c r="E167" s="15" t="s">
        <v>689</v>
      </c>
      <c r="F167" s="15" t="s">
        <v>690</v>
      </c>
      <c r="G167" s="16">
        <v>44771</v>
      </c>
      <c r="H167" s="17">
        <v>3000</v>
      </c>
      <c r="I167" s="18">
        <v>1</v>
      </c>
    </row>
    <row r="168" spans="1:9" x14ac:dyDescent="0.25">
      <c r="A168" s="15" t="s">
        <v>691</v>
      </c>
      <c r="B168" s="15" t="s">
        <v>609</v>
      </c>
      <c r="C168" s="15" t="s">
        <v>692</v>
      </c>
      <c r="D168" s="15" t="s">
        <v>616</v>
      </c>
      <c r="E168" s="15" t="s">
        <v>693</v>
      </c>
      <c r="F168" s="15" t="s">
        <v>694</v>
      </c>
      <c r="G168" s="16">
        <v>44756</v>
      </c>
      <c r="H168" s="17">
        <v>8585</v>
      </c>
      <c r="I168" s="18">
        <v>1</v>
      </c>
    </row>
    <row r="169" spans="1:9" x14ac:dyDescent="0.25">
      <c r="A169" s="15" t="s">
        <v>695</v>
      </c>
      <c r="B169" s="15" t="s">
        <v>609</v>
      </c>
      <c r="C169" s="15" t="s">
        <v>696</v>
      </c>
      <c r="D169" s="15" t="s">
        <v>664</v>
      </c>
      <c r="E169" s="15" t="s">
        <v>697</v>
      </c>
      <c r="F169" s="15" t="s">
        <v>698</v>
      </c>
      <c r="G169" s="16">
        <v>44747</v>
      </c>
      <c r="H169" s="17">
        <v>7840</v>
      </c>
      <c r="I169" s="18">
        <v>1</v>
      </c>
    </row>
    <row r="170" spans="1:9" x14ac:dyDescent="0.25">
      <c r="A170" s="15" t="s">
        <v>699</v>
      </c>
      <c r="B170" s="15" t="s">
        <v>609</v>
      </c>
      <c r="C170" s="15" t="s">
        <v>700</v>
      </c>
      <c r="D170" s="15" t="s">
        <v>701</v>
      </c>
      <c r="E170" s="15" t="s">
        <v>702</v>
      </c>
      <c r="F170" s="15" t="s">
        <v>703</v>
      </c>
      <c r="G170" s="16">
        <v>44754</v>
      </c>
      <c r="H170" s="17">
        <v>8925</v>
      </c>
      <c r="I170" s="18">
        <v>1</v>
      </c>
    </row>
    <row r="171" spans="1:9" x14ac:dyDescent="0.25">
      <c r="A171" s="15" t="s">
        <v>704</v>
      </c>
      <c r="B171" s="15" t="s">
        <v>609</v>
      </c>
      <c r="C171" s="15" t="s">
        <v>705</v>
      </c>
      <c r="D171" s="15" t="s">
        <v>616</v>
      </c>
      <c r="E171" s="15" t="s">
        <v>706</v>
      </c>
      <c r="F171" s="15" t="s">
        <v>707</v>
      </c>
      <c r="G171" s="16">
        <v>44748</v>
      </c>
      <c r="H171" s="17">
        <v>6460</v>
      </c>
      <c r="I171" s="18">
        <v>1</v>
      </c>
    </row>
    <row r="172" spans="1:9" x14ac:dyDescent="0.25">
      <c r="A172" s="15" t="s">
        <v>708</v>
      </c>
      <c r="B172" s="15" t="s">
        <v>609</v>
      </c>
      <c r="C172" s="15" t="s">
        <v>415</v>
      </c>
      <c r="D172" s="15" t="s">
        <v>709</v>
      </c>
      <c r="E172" s="15" t="s">
        <v>417</v>
      </c>
      <c r="F172" s="15" t="s">
        <v>418</v>
      </c>
      <c r="G172" s="16">
        <v>44768</v>
      </c>
      <c r="H172" s="17">
        <v>11334</v>
      </c>
      <c r="I172" s="18">
        <v>1</v>
      </c>
    </row>
    <row r="173" spans="1:9" x14ac:dyDescent="0.25">
      <c r="A173" s="15" t="s">
        <v>710</v>
      </c>
      <c r="B173" s="15" t="s">
        <v>711</v>
      </c>
      <c r="C173" s="15" t="s">
        <v>712</v>
      </c>
      <c r="D173" s="15" t="s">
        <v>713</v>
      </c>
      <c r="E173" s="15" t="s">
        <v>714</v>
      </c>
      <c r="F173" s="15" t="s">
        <v>715</v>
      </c>
      <c r="G173" s="16">
        <v>44747</v>
      </c>
      <c r="H173" s="17">
        <v>0</v>
      </c>
      <c r="I173" s="18">
        <v>1</v>
      </c>
    </row>
    <row r="174" spans="1:9" x14ac:dyDescent="0.25">
      <c r="A174" s="15" t="s">
        <v>716</v>
      </c>
      <c r="B174" s="15" t="s">
        <v>717</v>
      </c>
      <c r="C174" s="15" t="s">
        <v>718</v>
      </c>
      <c r="D174" s="15"/>
      <c r="E174" s="15" t="s">
        <v>719</v>
      </c>
      <c r="F174" s="15" t="s">
        <v>720</v>
      </c>
      <c r="G174" s="16">
        <v>44755</v>
      </c>
      <c r="H174" s="17">
        <v>350</v>
      </c>
      <c r="I174" s="18">
        <v>1</v>
      </c>
    </row>
    <row r="175" spans="1:9" x14ac:dyDescent="0.25">
      <c r="A175" s="15" t="s">
        <v>721</v>
      </c>
      <c r="B175" s="15" t="s">
        <v>717</v>
      </c>
      <c r="C175" s="15" t="s">
        <v>722</v>
      </c>
      <c r="D175" s="15" t="s">
        <v>723</v>
      </c>
      <c r="E175" s="15" t="s">
        <v>724</v>
      </c>
      <c r="F175" s="15" t="s">
        <v>725</v>
      </c>
      <c r="G175" s="16">
        <v>44754</v>
      </c>
      <c r="H175" s="17">
        <v>270</v>
      </c>
      <c r="I175" s="18">
        <v>1</v>
      </c>
    </row>
    <row r="176" spans="1:9" x14ac:dyDescent="0.25">
      <c r="A176" s="15" t="s">
        <v>726</v>
      </c>
      <c r="B176" s="15" t="s">
        <v>717</v>
      </c>
      <c r="C176" s="15" t="s">
        <v>727</v>
      </c>
      <c r="D176" s="15" t="s">
        <v>728</v>
      </c>
      <c r="E176" s="15" t="s">
        <v>729</v>
      </c>
      <c r="F176" s="15" t="s">
        <v>730</v>
      </c>
      <c r="G176" s="16">
        <v>44755</v>
      </c>
      <c r="H176" s="17">
        <v>350</v>
      </c>
      <c r="I176" s="18">
        <v>1</v>
      </c>
    </row>
    <row r="177" spans="1:9" x14ac:dyDescent="0.25">
      <c r="A177" s="15" t="s">
        <v>731</v>
      </c>
      <c r="B177" s="15" t="s">
        <v>717</v>
      </c>
      <c r="C177" s="15" t="s">
        <v>732</v>
      </c>
      <c r="D177" s="15" t="s">
        <v>733</v>
      </c>
      <c r="E177" s="15" t="s">
        <v>734</v>
      </c>
      <c r="F177" s="15" t="s">
        <v>735</v>
      </c>
      <c r="G177" s="16">
        <v>44755</v>
      </c>
      <c r="H177" s="17">
        <v>350</v>
      </c>
      <c r="I177" s="18">
        <v>1</v>
      </c>
    </row>
    <row r="178" spans="1:9" x14ac:dyDescent="0.25">
      <c r="A178" s="15" t="s">
        <v>736</v>
      </c>
      <c r="B178" s="15" t="s">
        <v>737</v>
      </c>
      <c r="C178" s="15" t="s">
        <v>738</v>
      </c>
      <c r="D178" s="15" t="s">
        <v>739</v>
      </c>
      <c r="E178" s="15" t="s">
        <v>740</v>
      </c>
      <c r="F178" s="15" t="s">
        <v>741</v>
      </c>
      <c r="G178" s="16">
        <v>44753</v>
      </c>
      <c r="H178" s="17">
        <v>3350</v>
      </c>
      <c r="I178" s="18">
        <v>1</v>
      </c>
    </row>
    <row r="179" spans="1:9" x14ac:dyDescent="0.25">
      <c r="A179" s="15" t="s">
        <v>742</v>
      </c>
      <c r="B179" s="15" t="s">
        <v>743</v>
      </c>
      <c r="C179" s="15" t="s">
        <v>712</v>
      </c>
      <c r="D179" s="15" t="s">
        <v>744</v>
      </c>
      <c r="E179" s="15" t="s">
        <v>714</v>
      </c>
      <c r="F179" s="15" t="s">
        <v>715</v>
      </c>
      <c r="G179" s="16">
        <v>44748</v>
      </c>
      <c r="H179" s="17">
        <v>118000</v>
      </c>
      <c r="I179" s="18">
        <v>1</v>
      </c>
    </row>
    <row r="180" spans="1:9" x14ac:dyDescent="0.25">
      <c r="A180" s="15" t="s">
        <v>745</v>
      </c>
      <c r="B180" s="15" t="s">
        <v>743</v>
      </c>
      <c r="C180" s="15" t="s">
        <v>746</v>
      </c>
      <c r="D180" s="15" t="s">
        <v>747</v>
      </c>
      <c r="E180" s="15" t="s">
        <v>748</v>
      </c>
      <c r="F180" s="15" t="s">
        <v>749</v>
      </c>
      <c r="G180" s="16">
        <v>44743</v>
      </c>
      <c r="H180" s="17">
        <v>12050</v>
      </c>
      <c r="I180" s="18">
        <v>1</v>
      </c>
    </row>
    <row r="181" spans="1:9" x14ac:dyDescent="0.25">
      <c r="A181" s="15" t="s">
        <v>750</v>
      </c>
      <c r="B181" s="15" t="s">
        <v>743</v>
      </c>
      <c r="C181" s="15" t="s">
        <v>751</v>
      </c>
      <c r="D181" s="15" t="s">
        <v>752</v>
      </c>
      <c r="E181" s="15" t="s">
        <v>753</v>
      </c>
      <c r="F181" s="15" t="s">
        <v>754</v>
      </c>
      <c r="G181" s="16">
        <v>44748</v>
      </c>
      <c r="H181" s="17">
        <v>30000</v>
      </c>
      <c r="I181" s="18">
        <v>1</v>
      </c>
    </row>
    <row r="182" spans="1:9" x14ac:dyDescent="0.25">
      <c r="A182" s="15" t="s">
        <v>755</v>
      </c>
      <c r="B182" s="15" t="s">
        <v>743</v>
      </c>
      <c r="C182" s="15" t="s">
        <v>756</v>
      </c>
      <c r="D182" s="15" t="s">
        <v>757</v>
      </c>
      <c r="E182" s="15" t="s">
        <v>758</v>
      </c>
      <c r="F182" s="15" t="s">
        <v>759</v>
      </c>
      <c r="G182" s="16">
        <v>44771</v>
      </c>
      <c r="H182" s="17">
        <v>4900</v>
      </c>
      <c r="I182" s="18">
        <v>1</v>
      </c>
    </row>
    <row r="183" spans="1:9" x14ac:dyDescent="0.25">
      <c r="A183" s="15" t="s">
        <v>760</v>
      </c>
      <c r="B183" s="15" t="s">
        <v>743</v>
      </c>
      <c r="C183" s="15" t="s">
        <v>761</v>
      </c>
      <c r="D183" s="15" t="s">
        <v>762</v>
      </c>
      <c r="E183" s="15" t="s">
        <v>763</v>
      </c>
      <c r="F183" s="15" t="s">
        <v>764</v>
      </c>
      <c r="G183" s="16">
        <v>44769</v>
      </c>
      <c r="H183" s="17">
        <v>2525</v>
      </c>
      <c r="I183" s="18">
        <v>1</v>
      </c>
    </row>
    <row r="184" spans="1:9" x14ac:dyDescent="0.25">
      <c r="A184" s="15" t="s">
        <v>765</v>
      </c>
      <c r="B184" s="15" t="s">
        <v>743</v>
      </c>
      <c r="C184" s="15" t="s">
        <v>766</v>
      </c>
      <c r="D184" s="15" t="s">
        <v>762</v>
      </c>
      <c r="E184" s="15" t="s">
        <v>767</v>
      </c>
      <c r="F184" s="15" t="s">
        <v>768</v>
      </c>
      <c r="G184" s="16">
        <v>44761</v>
      </c>
      <c r="H184" s="17">
        <v>5775</v>
      </c>
      <c r="I184" s="18">
        <v>1</v>
      </c>
    </row>
    <row r="185" spans="1:9" x14ac:dyDescent="0.25">
      <c r="A185" s="15" t="s">
        <v>769</v>
      </c>
      <c r="B185" s="15" t="s">
        <v>770</v>
      </c>
      <c r="C185" s="15" t="s">
        <v>771</v>
      </c>
      <c r="D185" s="15" t="s">
        <v>772</v>
      </c>
      <c r="E185" s="15" t="s">
        <v>773</v>
      </c>
      <c r="F185" s="15" t="s">
        <v>774</v>
      </c>
      <c r="G185" s="16">
        <v>44755</v>
      </c>
      <c r="H185" s="17">
        <v>30000</v>
      </c>
      <c r="I185" s="18">
        <v>1</v>
      </c>
    </row>
    <row r="186" spans="1:9" x14ac:dyDescent="0.25">
      <c r="A186" s="15" t="s">
        <v>775</v>
      </c>
      <c r="B186" s="15" t="s">
        <v>776</v>
      </c>
      <c r="C186" s="15" t="s">
        <v>777</v>
      </c>
      <c r="D186" s="15" t="s">
        <v>778</v>
      </c>
      <c r="E186" s="15" t="s">
        <v>779</v>
      </c>
      <c r="F186" s="15" t="s">
        <v>780</v>
      </c>
      <c r="G186" s="16">
        <v>44762</v>
      </c>
      <c r="H186" s="17">
        <v>2810</v>
      </c>
      <c r="I186" s="18">
        <v>1</v>
      </c>
    </row>
    <row r="187" spans="1:9" x14ac:dyDescent="0.25">
      <c r="A187" s="15" t="s">
        <v>781</v>
      </c>
      <c r="B187" s="15" t="s">
        <v>776</v>
      </c>
      <c r="C187" s="15" t="s">
        <v>782</v>
      </c>
      <c r="D187" s="15" t="s">
        <v>783</v>
      </c>
      <c r="E187" s="15" t="s">
        <v>784</v>
      </c>
      <c r="F187" s="15" t="s">
        <v>785</v>
      </c>
      <c r="G187" s="16">
        <v>44748</v>
      </c>
      <c r="H187" s="17">
        <v>14075</v>
      </c>
      <c r="I187" s="18">
        <v>1</v>
      </c>
    </row>
    <row r="188" spans="1:9" x14ac:dyDescent="0.25">
      <c r="A188" s="15" t="s">
        <v>786</v>
      </c>
      <c r="B188" s="15" t="s">
        <v>776</v>
      </c>
      <c r="C188" s="15" t="s">
        <v>787</v>
      </c>
      <c r="D188" s="15" t="s">
        <v>788</v>
      </c>
      <c r="E188" s="15" t="s">
        <v>789</v>
      </c>
      <c r="F188" s="15" t="s">
        <v>790</v>
      </c>
      <c r="G188" s="16">
        <v>44756</v>
      </c>
      <c r="H188" s="17">
        <v>8099</v>
      </c>
      <c r="I188" s="18">
        <v>1</v>
      </c>
    </row>
    <row r="189" spans="1:9" x14ac:dyDescent="0.25">
      <c r="A189" s="15" t="s">
        <v>791</v>
      </c>
      <c r="B189" s="15" t="s">
        <v>776</v>
      </c>
      <c r="C189" s="15" t="s">
        <v>792</v>
      </c>
      <c r="D189" s="15" t="s">
        <v>793</v>
      </c>
      <c r="E189" s="15" t="s">
        <v>794</v>
      </c>
      <c r="F189" s="15" t="s">
        <v>795</v>
      </c>
      <c r="G189" s="16">
        <v>44756</v>
      </c>
      <c r="H189" s="17">
        <v>4085</v>
      </c>
      <c r="I189" s="18">
        <v>1</v>
      </c>
    </row>
    <row r="190" spans="1:9" x14ac:dyDescent="0.25">
      <c r="A190" s="15" t="s">
        <v>796</v>
      </c>
      <c r="B190" s="15" t="s">
        <v>797</v>
      </c>
      <c r="C190" s="15" t="s">
        <v>798</v>
      </c>
      <c r="D190" s="15" t="s">
        <v>799</v>
      </c>
      <c r="E190" s="15" t="s">
        <v>800</v>
      </c>
      <c r="F190" s="15" t="s">
        <v>801</v>
      </c>
      <c r="G190" s="16">
        <v>44755</v>
      </c>
      <c r="H190" s="17">
        <v>12226</v>
      </c>
      <c r="I190" s="18">
        <v>1</v>
      </c>
    </row>
    <row r="191" spans="1:9" x14ac:dyDescent="0.25">
      <c r="A191" s="15" t="s">
        <v>796</v>
      </c>
      <c r="B191" s="15" t="s">
        <v>797</v>
      </c>
      <c r="C191" s="15" t="s">
        <v>798</v>
      </c>
      <c r="D191" s="15" t="s">
        <v>799</v>
      </c>
      <c r="E191" s="15" t="s">
        <v>800</v>
      </c>
      <c r="F191" s="15" t="s">
        <v>801</v>
      </c>
      <c r="G191" s="16">
        <v>44755</v>
      </c>
      <c r="H191" s="17">
        <v>12226</v>
      </c>
      <c r="I191" s="18">
        <v>1</v>
      </c>
    </row>
    <row r="192" spans="1:9" x14ac:dyDescent="0.25">
      <c r="A192" s="15" t="s">
        <v>802</v>
      </c>
      <c r="B192" s="15" t="s">
        <v>803</v>
      </c>
      <c r="C192" s="15" t="s">
        <v>804</v>
      </c>
      <c r="D192" s="15" t="s">
        <v>805</v>
      </c>
      <c r="E192" s="15" t="s">
        <v>806</v>
      </c>
      <c r="F192" s="15" t="s">
        <v>807</v>
      </c>
      <c r="G192" s="16">
        <v>44761</v>
      </c>
      <c r="H192" s="17">
        <v>26810</v>
      </c>
      <c r="I192" s="18">
        <v>1</v>
      </c>
    </row>
    <row r="193" spans="1:9" x14ac:dyDescent="0.25">
      <c r="A193" s="15" t="s">
        <v>808</v>
      </c>
      <c r="B193" s="15" t="s">
        <v>809</v>
      </c>
      <c r="C193" s="15" t="s">
        <v>810</v>
      </c>
      <c r="D193" s="15" t="s">
        <v>811</v>
      </c>
      <c r="E193" s="15" t="s">
        <v>812</v>
      </c>
      <c r="F193" s="15" t="s">
        <v>813</v>
      </c>
      <c r="G193" s="16">
        <v>44769</v>
      </c>
      <c r="H193" s="17">
        <v>12000</v>
      </c>
      <c r="I193" s="18">
        <v>1</v>
      </c>
    </row>
    <row r="194" spans="1:9" x14ac:dyDescent="0.25">
      <c r="A194" s="15" t="s">
        <v>814</v>
      </c>
      <c r="B194" s="15" t="s">
        <v>809</v>
      </c>
      <c r="C194" s="15" t="s">
        <v>815</v>
      </c>
      <c r="D194" s="15" t="s">
        <v>816</v>
      </c>
      <c r="E194" s="15" t="s">
        <v>817</v>
      </c>
      <c r="F194" s="15" t="s">
        <v>818</v>
      </c>
      <c r="G194" s="16">
        <v>44771</v>
      </c>
      <c r="H194" s="17">
        <v>32755</v>
      </c>
      <c r="I194" s="18">
        <v>1</v>
      </c>
    </row>
    <row r="195" spans="1:9" x14ac:dyDescent="0.25">
      <c r="A195" s="15" t="s">
        <v>819</v>
      </c>
      <c r="B195" s="15" t="s">
        <v>809</v>
      </c>
      <c r="C195" s="15" t="s">
        <v>820</v>
      </c>
      <c r="D195" s="15" t="s">
        <v>821</v>
      </c>
      <c r="E195" s="15" t="s">
        <v>822</v>
      </c>
      <c r="F195" s="15" t="s">
        <v>823</v>
      </c>
      <c r="G195" s="16">
        <v>44770</v>
      </c>
      <c r="H195" s="17">
        <v>21315</v>
      </c>
      <c r="I195" s="18">
        <v>1</v>
      </c>
    </row>
    <row r="196" spans="1:9" x14ac:dyDescent="0.25">
      <c r="A196" s="15" t="s">
        <v>824</v>
      </c>
      <c r="B196" s="15" t="s">
        <v>809</v>
      </c>
      <c r="C196" s="15" t="s">
        <v>825</v>
      </c>
      <c r="D196" s="15" t="s">
        <v>826</v>
      </c>
      <c r="E196" s="15" t="s">
        <v>827</v>
      </c>
      <c r="F196" s="15" t="s">
        <v>828</v>
      </c>
      <c r="G196" s="16">
        <v>44747</v>
      </c>
      <c r="H196" s="17">
        <v>22760</v>
      </c>
      <c r="I196" s="18">
        <v>1</v>
      </c>
    </row>
    <row r="197" spans="1:9" x14ac:dyDescent="0.25">
      <c r="A197" s="15" t="s">
        <v>829</v>
      </c>
      <c r="B197" s="15" t="s">
        <v>809</v>
      </c>
      <c r="C197" s="15" t="s">
        <v>830</v>
      </c>
      <c r="D197" s="15" t="s">
        <v>826</v>
      </c>
      <c r="E197" s="15" t="s">
        <v>831</v>
      </c>
      <c r="F197" s="15" t="s">
        <v>832</v>
      </c>
      <c r="G197" s="16">
        <v>44753</v>
      </c>
      <c r="H197" s="17">
        <v>12100</v>
      </c>
      <c r="I197" s="18">
        <v>1</v>
      </c>
    </row>
    <row r="198" spans="1:9" x14ac:dyDescent="0.25">
      <c r="A198" s="15" t="s">
        <v>833</v>
      </c>
      <c r="B198" s="15" t="s">
        <v>809</v>
      </c>
      <c r="C198" s="15" t="s">
        <v>834</v>
      </c>
      <c r="D198" s="15" t="s">
        <v>835</v>
      </c>
      <c r="E198" s="15" t="s">
        <v>836</v>
      </c>
      <c r="F198" s="15" t="s">
        <v>837</v>
      </c>
      <c r="G198" s="16">
        <v>44762</v>
      </c>
      <c r="H198" s="17">
        <v>14864</v>
      </c>
      <c r="I198" s="18">
        <v>1</v>
      </c>
    </row>
    <row r="199" spans="1:9" x14ac:dyDescent="0.25">
      <c r="A199" s="15" t="s">
        <v>838</v>
      </c>
      <c r="B199" s="15" t="s">
        <v>809</v>
      </c>
      <c r="C199" s="15" t="s">
        <v>839</v>
      </c>
      <c r="D199" s="15" t="s">
        <v>826</v>
      </c>
      <c r="E199" s="15" t="s">
        <v>840</v>
      </c>
      <c r="F199" s="15" t="s">
        <v>841</v>
      </c>
      <c r="G199" s="16">
        <v>44743</v>
      </c>
      <c r="H199" s="17">
        <v>73000</v>
      </c>
      <c r="I199" s="18">
        <v>1</v>
      </c>
    </row>
    <row r="200" spans="1:9" x14ac:dyDescent="0.25">
      <c r="A200" s="15" t="s">
        <v>842</v>
      </c>
      <c r="B200" s="15" t="s">
        <v>809</v>
      </c>
      <c r="C200" s="15" t="s">
        <v>843</v>
      </c>
      <c r="D200" s="15" t="s">
        <v>826</v>
      </c>
      <c r="E200" s="15" t="s">
        <v>844</v>
      </c>
      <c r="F200" s="15" t="s">
        <v>845</v>
      </c>
      <c r="G200" s="16">
        <v>44750</v>
      </c>
      <c r="H200" s="17">
        <v>10900</v>
      </c>
      <c r="I200" s="18">
        <v>1</v>
      </c>
    </row>
    <row r="201" spans="1:9" x14ac:dyDescent="0.25">
      <c r="A201" s="15" t="s">
        <v>846</v>
      </c>
      <c r="B201" s="15" t="s">
        <v>809</v>
      </c>
      <c r="C201" s="15" t="s">
        <v>847</v>
      </c>
      <c r="D201" s="15" t="s">
        <v>848</v>
      </c>
      <c r="E201" s="15" t="s">
        <v>849</v>
      </c>
      <c r="F201" s="15" t="s">
        <v>850</v>
      </c>
      <c r="G201" s="16">
        <v>44760</v>
      </c>
      <c r="H201" s="17">
        <v>18005</v>
      </c>
      <c r="I201" s="18">
        <v>1</v>
      </c>
    </row>
    <row r="202" spans="1:9" x14ac:dyDescent="0.25">
      <c r="A202" s="15" t="s">
        <v>851</v>
      </c>
      <c r="B202" s="15" t="s">
        <v>809</v>
      </c>
      <c r="C202" s="15" t="s">
        <v>852</v>
      </c>
      <c r="D202" s="15" t="s">
        <v>826</v>
      </c>
      <c r="E202" s="15" t="s">
        <v>853</v>
      </c>
      <c r="F202" s="15" t="s">
        <v>854</v>
      </c>
      <c r="G202" s="16">
        <v>44768</v>
      </c>
      <c r="H202" s="17">
        <v>34827</v>
      </c>
      <c r="I202" s="18">
        <v>1</v>
      </c>
    </row>
    <row r="203" spans="1:9" x14ac:dyDescent="0.25">
      <c r="A203" s="15" t="s">
        <v>855</v>
      </c>
      <c r="B203" s="15" t="s">
        <v>809</v>
      </c>
      <c r="C203" s="15" t="s">
        <v>856</v>
      </c>
      <c r="D203" s="15" t="s">
        <v>857</v>
      </c>
      <c r="E203" s="15" t="s">
        <v>858</v>
      </c>
      <c r="F203" s="15" t="s">
        <v>859</v>
      </c>
      <c r="G203" s="16">
        <v>44756</v>
      </c>
      <c r="H203" s="17">
        <v>23500</v>
      </c>
      <c r="I203" s="18">
        <v>1</v>
      </c>
    </row>
    <row r="204" spans="1:9" x14ac:dyDescent="0.25">
      <c r="A204" s="15" t="s">
        <v>860</v>
      </c>
      <c r="B204" s="15" t="s">
        <v>809</v>
      </c>
      <c r="C204" s="15" t="s">
        <v>861</v>
      </c>
      <c r="D204" s="15" t="s">
        <v>826</v>
      </c>
      <c r="E204" s="15" t="s">
        <v>862</v>
      </c>
      <c r="F204" s="15" t="s">
        <v>863</v>
      </c>
      <c r="G204" s="16">
        <v>44764</v>
      </c>
      <c r="H204" s="17">
        <v>2500</v>
      </c>
      <c r="I204" s="18">
        <v>1</v>
      </c>
    </row>
    <row r="205" spans="1:9" x14ac:dyDescent="0.25">
      <c r="A205" s="15" t="s">
        <v>864</v>
      </c>
      <c r="B205" s="15" t="s">
        <v>809</v>
      </c>
      <c r="C205" s="15" t="s">
        <v>865</v>
      </c>
      <c r="D205" s="15" t="s">
        <v>848</v>
      </c>
      <c r="E205" s="15" t="s">
        <v>866</v>
      </c>
      <c r="F205" s="15" t="s">
        <v>867</v>
      </c>
      <c r="G205" s="16">
        <v>44770</v>
      </c>
      <c r="H205" s="17">
        <v>12800</v>
      </c>
      <c r="I205" s="18">
        <v>1</v>
      </c>
    </row>
    <row r="206" spans="1:9" x14ac:dyDescent="0.25">
      <c r="A206" s="15" t="s">
        <v>868</v>
      </c>
      <c r="B206" s="15" t="s">
        <v>809</v>
      </c>
      <c r="C206" s="15" t="s">
        <v>869</v>
      </c>
      <c r="D206" s="15" t="s">
        <v>870</v>
      </c>
      <c r="E206" s="15" t="s">
        <v>871</v>
      </c>
      <c r="F206" s="15" t="s">
        <v>872</v>
      </c>
      <c r="G206" s="16">
        <v>44768</v>
      </c>
      <c r="H206" s="17">
        <v>50050</v>
      </c>
      <c r="I206" s="18">
        <v>1</v>
      </c>
    </row>
    <row r="207" spans="1:9" x14ac:dyDescent="0.25">
      <c r="A207" s="15" t="s">
        <v>873</v>
      </c>
      <c r="B207" s="15" t="s">
        <v>809</v>
      </c>
      <c r="C207" s="15" t="s">
        <v>874</v>
      </c>
      <c r="D207" s="15" t="s">
        <v>875</v>
      </c>
      <c r="E207" s="15" t="s">
        <v>876</v>
      </c>
      <c r="F207" s="15" t="s">
        <v>877</v>
      </c>
      <c r="G207" s="16">
        <v>44769</v>
      </c>
      <c r="H207" s="17">
        <v>26667</v>
      </c>
      <c r="I207" s="18">
        <v>1</v>
      </c>
    </row>
    <row r="208" spans="1:9" x14ac:dyDescent="0.25">
      <c r="A208" s="15" t="s">
        <v>878</v>
      </c>
      <c r="B208" s="15" t="s">
        <v>809</v>
      </c>
      <c r="C208" s="15" t="s">
        <v>879</v>
      </c>
      <c r="D208" s="15" t="s">
        <v>880</v>
      </c>
      <c r="E208" s="15" t="s">
        <v>881</v>
      </c>
      <c r="F208" s="15" t="s">
        <v>882</v>
      </c>
      <c r="G208" s="16">
        <v>44768</v>
      </c>
      <c r="H208" s="17">
        <v>25647</v>
      </c>
      <c r="I208" s="18">
        <v>1</v>
      </c>
    </row>
    <row r="209" spans="1:9" x14ac:dyDescent="0.25">
      <c r="A209" s="15" t="s">
        <v>883</v>
      </c>
      <c r="B209" s="15" t="s">
        <v>809</v>
      </c>
      <c r="C209" s="15" t="s">
        <v>884</v>
      </c>
      <c r="D209" s="15" t="s">
        <v>826</v>
      </c>
      <c r="E209" s="15" t="s">
        <v>885</v>
      </c>
      <c r="F209" s="15" t="s">
        <v>886</v>
      </c>
      <c r="G209" s="16">
        <v>44753</v>
      </c>
      <c r="H209" s="17">
        <v>13245</v>
      </c>
      <c r="I209" s="18">
        <v>1</v>
      </c>
    </row>
    <row r="210" spans="1:9" x14ac:dyDescent="0.25">
      <c r="A210" s="15" t="s">
        <v>887</v>
      </c>
      <c r="B210" s="15" t="s">
        <v>809</v>
      </c>
      <c r="C210" s="15" t="s">
        <v>888</v>
      </c>
      <c r="D210" s="15" t="s">
        <v>835</v>
      </c>
      <c r="E210" s="15" t="s">
        <v>889</v>
      </c>
      <c r="F210" s="15" t="s">
        <v>890</v>
      </c>
      <c r="G210" s="16">
        <v>44748</v>
      </c>
      <c r="H210" s="17">
        <v>24407</v>
      </c>
      <c r="I210" s="18">
        <v>1</v>
      </c>
    </row>
    <row r="211" spans="1:9" x14ac:dyDescent="0.25">
      <c r="A211" s="15" t="s">
        <v>891</v>
      </c>
      <c r="B211" s="15" t="s">
        <v>809</v>
      </c>
      <c r="C211" s="15" t="s">
        <v>892</v>
      </c>
      <c r="D211" s="15" t="s">
        <v>848</v>
      </c>
      <c r="E211" s="15" t="s">
        <v>893</v>
      </c>
      <c r="F211" s="15" t="s">
        <v>894</v>
      </c>
      <c r="G211" s="16">
        <v>44768</v>
      </c>
      <c r="H211" s="17">
        <v>22089</v>
      </c>
      <c r="I211" s="18">
        <v>1</v>
      </c>
    </row>
    <row r="212" spans="1:9" x14ac:dyDescent="0.25">
      <c r="A212" s="15" t="s">
        <v>895</v>
      </c>
      <c r="B212" s="15" t="s">
        <v>809</v>
      </c>
      <c r="C212" s="15" t="s">
        <v>896</v>
      </c>
      <c r="D212" s="15" t="s">
        <v>897</v>
      </c>
      <c r="E212" s="15" t="s">
        <v>898</v>
      </c>
      <c r="F212" s="15" t="s">
        <v>899</v>
      </c>
      <c r="G212" s="16">
        <v>44769</v>
      </c>
      <c r="H212" s="17">
        <v>50343</v>
      </c>
      <c r="I212" s="18">
        <v>1</v>
      </c>
    </row>
    <row r="213" spans="1:9" x14ac:dyDescent="0.25">
      <c r="A213" s="15" t="s">
        <v>900</v>
      </c>
      <c r="B213" s="15" t="s">
        <v>809</v>
      </c>
      <c r="C213" s="15" t="s">
        <v>901</v>
      </c>
      <c r="D213" s="15" t="s">
        <v>902</v>
      </c>
      <c r="E213" s="15" t="s">
        <v>903</v>
      </c>
      <c r="F213" s="15" t="s">
        <v>904</v>
      </c>
      <c r="G213" s="16">
        <v>44768</v>
      </c>
      <c r="H213" s="17">
        <v>17669</v>
      </c>
      <c r="I213" s="18">
        <v>1</v>
      </c>
    </row>
    <row r="214" spans="1:9" x14ac:dyDescent="0.25">
      <c r="A214" s="15" t="s">
        <v>905</v>
      </c>
      <c r="B214" s="15" t="s">
        <v>809</v>
      </c>
      <c r="C214" s="15" t="s">
        <v>906</v>
      </c>
      <c r="D214" s="15" t="s">
        <v>811</v>
      </c>
      <c r="E214" s="15" t="s">
        <v>907</v>
      </c>
      <c r="F214" s="15" t="s">
        <v>908</v>
      </c>
      <c r="G214" s="16">
        <v>44767</v>
      </c>
      <c r="H214" s="17">
        <v>34495</v>
      </c>
      <c r="I214" s="18">
        <v>1</v>
      </c>
    </row>
    <row r="215" spans="1:9" x14ac:dyDescent="0.25">
      <c r="A215" s="15" t="s">
        <v>905</v>
      </c>
      <c r="B215" s="15" t="s">
        <v>809</v>
      </c>
      <c r="C215" s="15" t="s">
        <v>906</v>
      </c>
      <c r="D215" s="15" t="s">
        <v>811</v>
      </c>
      <c r="E215" s="15" t="s">
        <v>907</v>
      </c>
      <c r="F215" s="15" t="s">
        <v>908</v>
      </c>
      <c r="G215" s="16">
        <v>44767</v>
      </c>
      <c r="H215" s="17">
        <v>34495</v>
      </c>
      <c r="I215" s="18">
        <v>1</v>
      </c>
    </row>
    <row r="216" spans="1:9" x14ac:dyDescent="0.25">
      <c r="A216" s="15" t="s">
        <v>905</v>
      </c>
      <c r="B216" s="15" t="s">
        <v>809</v>
      </c>
      <c r="C216" s="15" t="s">
        <v>906</v>
      </c>
      <c r="D216" s="15" t="s">
        <v>811</v>
      </c>
      <c r="E216" s="15" t="s">
        <v>907</v>
      </c>
      <c r="F216" s="15" t="s">
        <v>908</v>
      </c>
      <c r="G216" s="16">
        <v>44767</v>
      </c>
      <c r="H216" s="17">
        <v>34495</v>
      </c>
      <c r="I216" s="18">
        <v>1</v>
      </c>
    </row>
    <row r="217" spans="1:9" x14ac:dyDescent="0.25">
      <c r="A217" s="15" t="s">
        <v>909</v>
      </c>
      <c r="B217" s="15" t="s">
        <v>809</v>
      </c>
      <c r="C217" s="15" t="s">
        <v>906</v>
      </c>
      <c r="D217" s="15" t="s">
        <v>811</v>
      </c>
      <c r="E217" s="15" t="s">
        <v>910</v>
      </c>
      <c r="F217" s="15" t="s">
        <v>911</v>
      </c>
      <c r="G217" s="16">
        <v>44767</v>
      </c>
      <c r="H217" s="17">
        <v>34495</v>
      </c>
      <c r="I217" s="18">
        <v>1</v>
      </c>
    </row>
    <row r="218" spans="1:9" x14ac:dyDescent="0.25">
      <c r="A218" s="15" t="s">
        <v>909</v>
      </c>
      <c r="B218" s="15" t="s">
        <v>809</v>
      </c>
      <c r="C218" s="15" t="s">
        <v>906</v>
      </c>
      <c r="D218" s="15" t="s">
        <v>811</v>
      </c>
      <c r="E218" s="15" t="s">
        <v>910</v>
      </c>
      <c r="F218" s="15" t="s">
        <v>911</v>
      </c>
      <c r="G218" s="16">
        <v>44767</v>
      </c>
      <c r="H218" s="17">
        <v>34495</v>
      </c>
      <c r="I218" s="18">
        <v>1</v>
      </c>
    </row>
    <row r="219" spans="1:9" x14ac:dyDescent="0.25">
      <c r="A219" s="15" t="s">
        <v>909</v>
      </c>
      <c r="B219" s="15" t="s">
        <v>809</v>
      </c>
      <c r="C219" s="15" t="s">
        <v>906</v>
      </c>
      <c r="D219" s="15" t="s">
        <v>811</v>
      </c>
      <c r="E219" s="15" t="s">
        <v>910</v>
      </c>
      <c r="F219" s="15" t="s">
        <v>911</v>
      </c>
      <c r="G219" s="16">
        <v>44767</v>
      </c>
      <c r="H219" s="17">
        <v>34495</v>
      </c>
      <c r="I219" s="18">
        <v>1</v>
      </c>
    </row>
    <row r="220" spans="1:9" x14ac:dyDescent="0.25">
      <c r="A220" s="15" t="s">
        <v>912</v>
      </c>
      <c r="B220" s="15" t="s">
        <v>809</v>
      </c>
      <c r="C220" s="15" t="s">
        <v>913</v>
      </c>
      <c r="D220" s="15" t="s">
        <v>848</v>
      </c>
      <c r="E220" s="15" t="s">
        <v>914</v>
      </c>
      <c r="F220" s="15" t="s">
        <v>915</v>
      </c>
      <c r="G220" s="16">
        <v>44760</v>
      </c>
      <c r="H220" s="17">
        <v>13985</v>
      </c>
      <c r="I220" s="18">
        <v>1</v>
      </c>
    </row>
    <row r="221" spans="1:9" x14ac:dyDescent="0.25">
      <c r="A221" s="15" t="s">
        <v>916</v>
      </c>
      <c r="B221" s="15" t="s">
        <v>809</v>
      </c>
      <c r="C221" s="15" t="s">
        <v>917</v>
      </c>
      <c r="D221" s="15" t="s">
        <v>848</v>
      </c>
      <c r="E221" s="15" t="s">
        <v>918</v>
      </c>
      <c r="F221" s="15" t="s">
        <v>919</v>
      </c>
      <c r="G221" s="16">
        <v>44743</v>
      </c>
      <c r="H221" s="17">
        <v>35148</v>
      </c>
      <c r="I221" s="18">
        <v>1</v>
      </c>
    </row>
    <row r="222" spans="1:9" x14ac:dyDescent="0.25">
      <c r="A222" s="15" t="s">
        <v>920</v>
      </c>
      <c r="B222" s="15" t="s">
        <v>809</v>
      </c>
      <c r="C222" s="15" t="s">
        <v>921</v>
      </c>
      <c r="D222" s="15" t="s">
        <v>826</v>
      </c>
      <c r="E222" s="15" t="s">
        <v>922</v>
      </c>
      <c r="F222" s="15" t="s">
        <v>923</v>
      </c>
      <c r="G222" s="16">
        <v>44753</v>
      </c>
      <c r="H222" s="17">
        <v>16512</v>
      </c>
      <c r="I222" s="18">
        <v>1</v>
      </c>
    </row>
    <row r="223" spans="1:9" x14ac:dyDescent="0.25">
      <c r="A223" s="15" t="s">
        <v>924</v>
      </c>
      <c r="B223" s="15" t="s">
        <v>809</v>
      </c>
      <c r="C223" s="15" t="s">
        <v>925</v>
      </c>
      <c r="D223" s="15" t="s">
        <v>835</v>
      </c>
      <c r="E223" s="15" t="s">
        <v>926</v>
      </c>
      <c r="F223" s="15" t="s">
        <v>927</v>
      </c>
      <c r="G223" s="16">
        <v>44756</v>
      </c>
      <c r="H223" s="17">
        <v>23948</v>
      </c>
      <c r="I223" s="18">
        <v>1</v>
      </c>
    </row>
    <row r="224" spans="1:9" x14ac:dyDescent="0.25">
      <c r="A224" s="15" t="s">
        <v>928</v>
      </c>
      <c r="B224" s="15" t="s">
        <v>809</v>
      </c>
      <c r="C224" s="15" t="s">
        <v>929</v>
      </c>
      <c r="D224" s="15" t="s">
        <v>930</v>
      </c>
      <c r="E224" s="15" t="s">
        <v>931</v>
      </c>
      <c r="F224" s="15" t="s">
        <v>932</v>
      </c>
      <c r="G224" s="16">
        <v>44769</v>
      </c>
      <c r="H224" s="17">
        <v>12000</v>
      </c>
      <c r="I224" s="18">
        <v>1</v>
      </c>
    </row>
    <row r="225" spans="1:9" x14ac:dyDescent="0.25">
      <c r="A225" s="15" t="s">
        <v>933</v>
      </c>
      <c r="B225" s="15" t="s">
        <v>809</v>
      </c>
      <c r="C225" s="15" t="s">
        <v>934</v>
      </c>
      <c r="D225" s="15" t="s">
        <v>811</v>
      </c>
      <c r="E225" s="15" t="s">
        <v>935</v>
      </c>
      <c r="F225" s="15" t="s">
        <v>936</v>
      </c>
      <c r="G225" s="16">
        <v>44769</v>
      </c>
      <c r="H225" s="17">
        <v>12000</v>
      </c>
      <c r="I225" s="18">
        <v>1</v>
      </c>
    </row>
    <row r="226" spans="1:9" x14ac:dyDescent="0.25">
      <c r="A226" s="15" t="s">
        <v>937</v>
      </c>
      <c r="B226" s="15" t="s">
        <v>809</v>
      </c>
      <c r="C226" s="15" t="s">
        <v>938</v>
      </c>
      <c r="D226" s="15" t="s">
        <v>848</v>
      </c>
      <c r="E226" s="15" t="s">
        <v>939</v>
      </c>
      <c r="F226" s="15" t="s">
        <v>940</v>
      </c>
      <c r="G226" s="16">
        <v>44770</v>
      </c>
      <c r="H226" s="17">
        <v>34300</v>
      </c>
      <c r="I226" s="18">
        <v>1</v>
      </c>
    </row>
    <row r="227" spans="1:9" x14ac:dyDescent="0.25">
      <c r="A227" s="15" t="s">
        <v>941</v>
      </c>
      <c r="B227" s="15" t="s">
        <v>809</v>
      </c>
      <c r="C227" s="15" t="s">
        <v>942</v>
      </c>
      <c r="D227" s="15" t="s">
        <v>943</v>
      </c>
      <c r="E227" s="15" t="s">
        <v>944</v>
      </c>
      <c r="F227" s="15" t="s">
        <v>945</v>
      </c>
      <c r="G227" s="16">
        <v>44762</v>
      </c>
      <c r="H227" s="17">
        <v>22380</v>
      </c>
      <c r="I227" s="18">
        <v>1</v>
      </c>
    </row>
    <row r="228" spans="1:9" x14ac:dyDescent="0.25">
      <c r="A228" s="15" t="s">
        <v>946</v>
      </c>
      <c r="B228" s="15" t="s">
        <v>809</v>
      </c>
      <c r="C228" s="15" t="s">
        <v>947</v>
      </c>
      <c r="D228" s="15" t="s">
        <v>930</v>
      </c>
      <c r="E228" s="15" t="s">
        <v>948</v>
      </c>
      <c r="F228" s="15" t="s">
        <v>949</v>
      </c>
      <c r="G228" s="16">
        <v>44754</v>
      </c>
      <c r="H228" s="17">
        <v>23000</v>
      </c>
      <c r="I228" s="18">
        <v>1</v>
      </c>
    </row>
    <row r="229" spans="1:9" x14ac:dyDescent="0.25">
      <c r="A229" s="15" t="s">
        <v>950</v>
      </c>
      <c r="B229" s="15" t="s">
        <v>809</v>
      </c>
      <c r="C229" s="15" t="s">
        <v>951</v>
      </c>
      <c r="D229" s="15" t="s">
        <v>848</v>
      </c>
      <c r="E229" s="15" t="s">
        <v>952</v>
      </c>
      <c r="F229" s="15" t="s">
        <v>953</v>
      </c>
      <c r="G229" s="16">
        <v>44768</v>
      </c>
      <c r="H229" s="17">
        <v>23384</v>
      </c>
      <c r="I229" s="18">
        <v>1</v>
      </c>
    </row>
    <row r="230" spans="1:9" x14ac:dyDescent="0.25">
      <c r="A230" s="15" t="s">
        <v>954</v>
      </c>
      <c r="B230" s="15" t="s">
        <v>809</v>
      </c>
      <c r="C230" s="15" t="s">
        <v>955</v>
      </c>
      <c r="D230" s="15" t="s">
        <v>826</v>
      </c>
      <c r="E230" s="15" t="s">
        <v>956</v>
      </c>
      <c r="F230" s="15" t="s">
        <v>957</v>
      </c>
      <c r="G230" s="16">
        <v>44748</v>
      </c>
      <c r="H230" s="17">
        <v>23187</v>
      </c>
      <c r="I230" s="18">
        <v>1</v>
      </c>
    </row>
    <row r="231" spans="1:9" x14ac:dyDescent="0.25">
      <c r="A231" s="15" t="s">
        <v>958</v>
      </c>
      <c r="B231" s="15" t="s">
        <v>809</v>
      </c>
      <c r="C231" s="15" t="s">
        <v>959</v>
      </c>
      <c r="D231" s="15" t="s">
        <v>826</v>
      </c>
      <c r="E231" s="15" t="s">
        <v>960</v>
      </c>
      <c r="F231" s="15" t="s">
        <v>961</v>
      </c>
      <c r="G231" s="16">
        <v>44747</v>
      </c>
      <c r="H231" s="17">
        <v>21749</v>
      </c>
      <c r="I231" s="18">
        <v>1</v>
      </c>
    </row>
    <row r="232" spans="1:9" x14ac:dyDescent="0.25">
      <c r="A232" s="15" t="s">
        <v>962</v>
      </c>
      <c r="B232" s="15" t="s">
        <v>809</v>
      </c>
      <c r="C232" s="15" t="s">
        <v>963</v>
      </c>
      <c r="D232" s="15" t="s">
        <v>875</v>
      </c>
      <c r="E232" s="15" t="s">
        <v>964</v>
      </c>
      <c r="F232" s="15" t="s">
        <v>965</v>
      </c>
      <c r="G232" s="16">
        <v>44769</v>
      </c>
      <c r="H232" s="17">
        <v>20463</v>
      </c>
      <c r="I232" s="18">
        <v>1</v>
      </c>
    </row>
    <row r="233" spans="1:9" x14ac:dyDescent="0.25">
      <c r="A233" s="15" t="s">
        <v>966</v>
      </c>
      <c r="B233" s="15" t="s">
        <v>809</v>
      </c>
      <c r="C233" s="15" t="s">
        <v>967</v>
      </c>
      <c r="D233" s="15" t="s">
        <v>826</v>
      </c>
      <c r="E233" s="15" t="s">
        <v>968</v>
      </c>
      <c r="F233" s="15" t="s">
        <v>969</v>
      </c>
      <c r="G233" s="16">
        <v>44753</v>
      </c>
      <c r="H233" s="17">
        <v>13985</v>
      </c>
      <c r="I233" s="18">
        <v>1</v>
      </c>
    </row>
    <row r="234" spans="1:9" x14ac:dyDescent="0.25">
      <c r="A234" s="15" t="s">
        <v>970</v>
      </c>
      <c r="B234" s="15" t="s">
        <v>809</v>
      </c>
      <c r="C234" s="15" t="s">
        <v>971</v>
      </c>
      <c r="D234" s="15" t="s">
        <v>848</v>
      </c>
      <c r="E234" s="15" t="s">
        <v>972</v>
      </c>
      <c r="F234" s="15" t="s">
        <v>973</v>
      </c>
      <c r="G234" s="16">
        <v>44768</v>
      </c>
      <c r="H234" s="17">
        <v>23447</v>
      </c>
      <c r="I234" s="18">
        <v>1</v>
      </c>
    </row>
    <row r="235" spans="1:9" x14ac:dyDescent="0.25">
      <c r="A235" s="15" t="s">
        <v>974</v>
      </c>
      <c r="B235" s="15" t="s">
        <v>809</v>
      </c>
      <c r="C235" s="15" t="s">
        <v>975</v>
      </c>
      <c r="D235" s="15" t="s">
        <v>826</v>
      </c>
      <c r="E235" s="15" t="s">
        <v>976</v>
      </c>
      <c r="F235" s="15" t="s">
        <v>977</v>
      </c>
      <c r="G235" s="16">
        <v>44750</v>
      </c>
      <c r="H235" s="17">
        <v>16934</v>
      </c>
      <c r="I235" s="18">
        <v>1</v>
      </c>
    </row>
    <row r="236" spans="1:9" x14ac:dyDescent="0.25">
      <c r="A236" s="15" t="s">
        <v>978</v>
      </c>
      <c r="B236" s="15" t="s">
        <v>809</v>
      </c>
      <c r="C236" s="15" t="s">
        <v>979</v>
      </c>
      <c r="D236" s="15" t="s">
        <v>980</v>
      </c>
      <c r="E236" s="15" t="s">
        <v>981</v>
      </c>
      <c r="F236" s="15" t="s">
        <v>982</v>
      </c>
      <c r="G236" s="16">
        <v>44762</v>
      </c>
      <c r="H236" s="17">
        <v>13025</v>
      </c>
      <c r="I236" s="18">
        <v>1</v>
      </c>
    </row>
    <row r="237" spans="1:9" x14ac:dyDescent="0.25">
      <c r="A237" s="15" t="s">
        <v>983</v>
      </c>
      <c r="B237" s="15" t="s">
        <v>809</v>
      </c>
      <c r="C237" s="15" t="s">
        <v>984</v>
      </c>
      <c r="D237" s="15" t="s">
        <v>985</v>
      </c>
      <c r="E237" s="15" t="s">
        <v>986</v>
      </c>
      <c r="F237" s="15" t="s">
        <v>987</v>
      </c>
      <c r="G237" s="16">
        <v>44768</v>
      </c>
      <c r="H237" s="17">
        <v>19231</v>
      </c>
      <c r="I237" s="18">
        <v>1</v>
      </c>
    </row>
    <row r="238" spans="1:9" x14ac:dyDescent="0.25">
      <c r="A238" s="15" t="s">
        <v>988</v>
      </c>
      <c r="B238" s="15" t="s">
        <v>809</v>
      </c>
      <c r="C238" s="15" t="s">
        <v>989</v>
      </c>
      <c r="D238" s="15" t="s">
        <v>848</v>
      </c>
      <c r="E238" s="15" t="s">
        <v>990</v>
      </c>
      <c r="F238" s="15" t="s">
        <v>991</v>
      </c>
      <c r="G238" s="16">
        <v>44769</v>
      </c>
      <c r="H238" s="17">
        <v>20383</v>
      </c>
      <c r="I238" s="18">
        <v>1</v>
      </c>
    </row>
    <row r="239" spans="1:9" x14ac:dyDescent="0.25">
      <c r="A239" s="15" t="s">
        <v>992</v>
      </c>
      <c r="B239" s="15" t="s">
        <v>809</v>
      </c>
      <c r="C239" s="15" t="s">
        <v>993</v>
      </c>
      <c r="D239" s="15" t="s">
        <v>848</v>
      </c>
      <c r="E239" s="15" t="s">
        <v>994</v>
      </c>
      <c r="F239" s="15" t="s">
        <v>995</v>
      </c>
      <c r="G239" s="16">
        <v>44757</v>
      </c>
      <c r="H239" s="17">
        <v>33000</v>
      </c>
      <c r="I239" s="18">
        <v>1</v>
      </c>
    </row>
    <row r="240" spans="1:9" x14ac:dyDescent="0.25">
      <c r="A240" s="15" t="s">
        <v>996</v>
      </c>
      <c r="B240" s="15" t="s">
        <v>809</v>
      </c>
      <c r="C240" s="15" t="s">
        <v>997</v>
      </c>
      <c r="D240" s="15" t="s">
        <v>998</v>
      </c>
      <c r="E240" s="15" t="s">
        <v>999</v>
      </c>
      <c r="F240" s="15" t="s">
        <v>1000</v>
      </c>
      <c r="G240" s="16">
        <v>44756</v>
      </c>
      <c r="H240" s="17">
        <v>89700</v>
      </c>
      <c r="I240" s="18">
        <v>1</v>
      </c>
    </row>
    <row r="241" spans="1:9" x14ac:dyDescent="0.25">
      <c r="A241" s="15" t="s">
        <v>1001</v>
      </c>
      <c r="B241" s="15" t="s">
        <v>809</v>
      </c>
      <c r="C241" s="15" t="s">
        <v>1002</v>
      </c>
      <c r="D241" s="15" t="s">
        <v>848</v>
      </c>
      <c r="E241" s="15" t="s">
        <v>1003</v>
      </c>
      <c r="F241" s="15" t="s">
        <v>1004</v>
      </c>
      <c r="G241" s="16">
        <v>44769</v>
      </c>
      <c r="H241" s="17">
        <v>11900</v>
      </c>
      <c r="I241" s="18">
        <v>1</v>
      </c>
    </row>
    <row r="242" spans="1:9" x14ac:dyDescent="0.25">
      <c r="A242" s="15" t="s">
        <v>1005</v>
      </c>
      <c r="B242" s="15" t="s">
        <v>809</v>
      </c>
      <c r="C242" s="15" t="s">
        <v>1006</v>
      </c>
      <c r="D242" s="15" t="s">
        <v>826</v>
      </c>
      <c r="E242" s="15" t="s">
        <v>1007</v>
      </c>
      <c r="F242" s="15" t="s">
        <v>1008</v>
      </c>
      <c r="G242" s="16">
        <v>44747</v>
      </c>
      <c r="H242" s="17">
        <v>30740</v>
      </c>
      <c r="I242" s="18">
        <v>1</v>
      </c>
    </row>
    <row r="243" spans="1:9" x14ac:dyDescent="0.25">
      <c r="A243" s="15" t="s">
        <v>1009</v>
      </c>
      <c r="B243" s="15" t="s">
        <v>809</v>
      </c>
      <c r="C243" s="15" t="s">
        <v>1010</v>
      </c>
      <c r="D243" s="15" t="s">
        <v>811</v>
      </c>
      <c r="E243" s="15" t="s">
        <v>1011</v>
      </c>
      <c r="F243" s="15" t="s">
        <v>1012</v>
      </c>
      <c r="G243" s="16">
        <v>44767</v>
      </c>
      <c r="H243" s="17">
        <v>16580</v>
      </c>
      <c r="I243" s="18">
        <v>1</v>
      </c>
    </row>
    <row r="244" spans="1:9" x14ac:dyDescent="0.25">
      <c r="A244" s="15" t="s">
        <v>1013</v>
      </c>
      <c r="B244" s="15" t="s">
        <v>809</v>
      </c>
      <c r="C244" s="15" t="s">
        <v>1014</v>
      </c>
      <c r="D244" s="15" t="s">
        <v>826</v>
      </c>
      <c r="E244" s="15" t="s">
        <v>1015</v>
      </c>
      <c r="F244" s="15" t="s">
        <v>1016</v>
      </c>
      <c r="G244" s="16">
        <v>44747</v>
      </c>
      <c r="H244" s="17">
        <v>17706</v>
      </c>
      <c r="I244" s="18">
        <v>1</v>
      </c>
    </row>
    <row r="245" spans="1:9" x14ac:dyDescent="0.25">
      <c r="A245" s="15" t="s">
        <v>1017</v>
      </c>
      <c r="B245" s="15" t="s">
        <v>809</v>
      </c>
      <c r="C245" s="15" t="s">
        <v>1018</v>
      </c>
      <c r="D245" s="15" t="s">
        <v>998</v>
      </c>
      <c r="E245" s="15" t="s">
        <v>1019</v>
      </c>
      <c r="F245" s="15" t="s">
        <v>1020</v>
      </c>
      <c r="G245" s="16">
        <v>44770</v>
      </c>
      <c r="H245" s="17">
        <v>11914</v>
      </c>
      <c r="I245" s="18">
        <v>1</v>
      </c>
    </row>
    <row r="246" spans="1:9" x14ac:dyDescent="0.25">
      <c r="A246" s="15" t="s">
        <v>1021</v>
      </c>
      <c r="B246" s="15" t="s">
        <v>809</v>
      </c>
      <c r="C246" s="15" t="s">
        <v>1022</v>
      </c>
      <c r="D246" s="15" t="s">
        <v>1023</v>
      </c>
      <c r="E246" s="15" t="s">
        <v>1024</v>
      </c>
      <c r="F246" s="15" t="s">
        <v>1025</v>
      </c>
      <c r="G246" s="16">
        <v>44767</v>
      </c>
      <c r="H246" s="17">
        <v>21032</v>
      </c>
      <c r="I246" s="18">
        <v>1</v>
      </c>
    </row>
    <row r="247" spans="1:9" x14ac:dyDescent="0.25">
      <c r="A247" s="15" t="s">
        <v>1026</v>
      </c>
      <c r="B247" s="15" t="s">
        <v>809</v>
      </c>
      <c r="C247" s="15" t="s">
        <v>1027</v>
      </c>
      <c r="D247" s="15" t="s">
        <v>848</v>
      </c>
      <c r="E247" s="15" t="s">
        <v>1028</v>
      </c>
      <c r="F247" s="15" t="s">
        <v>1029</v>
      </c>
      <c r="G247" s="16">
        <v>44768</v>
      </c>
      <c r="H247" s="17">
        <v>22424</v>
      </c>
      <c r="I247" s="18">
        <v>1</v>
      </c>
    </row>
    <row r="248" spans="1:9" x14ac:dyDescent="0.25">
      <c r="A248" s="15" t="s">
        <v>1030</v>
      </c>
      <c r="B248" s="15" t="s">
        <v>809</v>
      </c>
      <c r="C248" s="15" t="s">
        <v>1031</v>
      </c>
      <c r="D248" s="15" t="s">
        <v>826</v>
      </c>
      <c r="E248" s="15" t="s">
        <v>1032</v>
      </c>
      <c r="F248" s="15" t="s">
        <v>1033</v>
      </c>
      <c r="G248" s="16">
        <v>44747</v>
      </c>
      <c r="H248" s="17">
        <v>19500</v>
      </c>
      <c r="I248" s="18">
        <v>1</v>
      </c>
    </row>
    <row r="249" spans="1:9" x14ac:dyDescent="0.25">
      <c r="A249" s="15" t="s">
        <v>1034</v>
      </c>
      <c r="B249" s="15" t="s">
        <v>1035</v>
      </c>
      <c r="C249" s="15" t="s">
        <v>1036</v>
      </c>
      <c r="D249" s="15" t="s">
        <v>1037</v>
      </c>
      <c r="E249" s="15" t="s">
        <v>1038</v>
      </c>
      <c r="F249" s="15" t="s">
        <v>1039</v>
      </c>
      <c r="G249" s="16">
        <v>44756</v>
      </c>
      <c r="H249" s="17">
        <v>4200</v>
      </c>
      <c r="I249" s="18">
        <v>1</v>
      </c>
    </row>
    <row r="250" spans="1:9" x14ac:dyDescent="0.25">
      <c r="A250" s="15" t="s">
        <v>1040</v>
      </c>
      <c r="B250" s="15" t="s">
        <v>1035</v>
      </c>
      <c r="C250" s="15" t="s">
        <v>1041</v>
      </c>
      <c r="D250" s="15" t="s">
        <v>1037</v>
      </c>
      <c r="E250" s="15" t="s">
        <v>1042</v>
      </c>
      <c r="F250" s="15" t="s">
        <v>1043</v>
      </c>
      <c r="G250" s="16">
        <v>44767</v>
      </c>
      <c r="H250" s="17">
        <v>4885</v>
      </c>
      <c r="I250" s="18">
        <v>1</v>
      </c>
    </row>
    <row r="251" spans="1:9" x14ac:dyDescent="0.25">
      <c r="A251" s="15" t="s">
        <v>1044</v>
      </c>
      <c r="B251" s="15" t="s">
        <v>1035</v>
      </c>
      <c r="C251" s="15" t="s">
        <v>682</v>
      </c>
      <c r="D251" s="15" t="s">
        <v>1045</v>
      </c>
      <c r="E251" s="15" t="s">
        <v>684</v>
      </c>
      <c r="F251" s="15" t="s">
        <v>685</v>
      </c>
      <c r="G251" s="16">
        <v>44762</v>
      </c>
      <c r="H251" s="17">
        <v>10500</v>
      </c>
      <c r="I251" s="18">
        <v>1</v>
      </c>
    </row>
    <row r="252" spans="1:9" x14ac:dyDescent="0.25">
      <c r="A252" s="15" t="s">
        <v>1046</v>
      </c>
      <c r="B252" s="15" t="s">
        <v>1035</v>
      </c>
      <c r="C252" s="15" t="s">
        <v>1047</v>
      </c>
      <c r="D252" s="15" t="s">
        <v>1035</v>
      </c>
      <c r="E252" s="15" t="s">
        <v>1048</v>
      </c>
      <c r="F252" s="15" t="s">
        <v>1049</v>
      </c>
      <c r="G252" s="16">
        <v>44760</v>
      </c>
      <c r="H252" s="17">
        <v>3700</v>
      </c>
      <c r="I252" s="18">
        <v>1</v>
      </c>
    </row>
    <row r="253" spans="1:9" x14ac:dyDescent="0.25">
      <c r="A253" s="15" t="s">
        <v>1050</v>
      </c>
      <c r="B253" s="15" t="s">
        <v>1035</v>
      </c>
      <c r="C253" s="15" t="s">
        <v>1051</v>
      </c>
      <c r="D253" s="15" t="s">
        <v>1037</v>
      </c>
      <c r="E253" s="15" t="s">
        <v>1052</v>
      </c>
      <c r="F253" s="15" t="s">
        <v>1053</v>
      </c>
      <c r="G253" s="16">
        <v>44748</v>
      </c>
      <c r="H253" s="17">
        <v>4285</v>
      </c>
      <c r="I253" s="18">
        <v>1</v>
      </c>
    </row>
    <row r="254" spans="1:9" x14ac:dyDescent="0.25">
      <c r="A254" s="15" t="s">
        <v>1054</v>
      </c>
      <c r="B254" s="15" t="s">
        <v>1035</v>
      </c>
      <c r="C254" s="15" t="s">
        <v>1055</v>
      </c>
      <c r="D254" s="15" t="s">
        <v>1056</v>
      </c>
      <c r="E254" s="15" t="s">
        <v>1057</v>
      </c>
      <c r="F254" s="15" t="s">
        <v>1058</v>
      </c>
      <c r="G254" s="16">
        <v>44750</v>
      </c>
      <c r="H254" s="17">
        <v>4300</v>
      </c>
      <c r="I254" s="18">
        <v>1</v>
      </c>
    </row>
    <row r="255" spans="1:9" x14ac:dyDescent="0.25">
      <c r="A255" s="15" t="s">
        <v>1059</v>
      </c>
      <c r="B255" s="15" t="s">
        <v>1060</v>
      </c>
      <c r="C255" s="15" t="s">
        <v>1061</v>
      </c>
      <c r="D255" s="15" t="s">
        <v>1062</v>
      </c>
      <c r="E255" s="15" t="s">
        <v>1063</v>
      </c>
      <c r="F255" s="15" t="s">
        <v>1064</v>
      </c>
      <c r="G255" s="16">
        <v>44761</v>
      </c>
      <c r="H255" s="17">
        <v>2900</v>
      </c>
      <c r="I255" s="18">
        <v>1</v>
      </c>
    </row>
    <row r="256" spans="1:9" x14ac:dyDescent="0.25">
      <c r="A256" s="15" t="s">
        <v>1065</v>
      </c>
      <c r="B256" s="15" t="s">
        <v>1060</v>
      </c>
      <c r="C256" s="15" t="s">
        <v>1066</v>
      </c>
      <c r="D256" s="15" t="s">
        <v>1062</v>
      </c>
      <c r="E256" s="15" t="s">
        <v>1067</v>
      </c>
      <c r="F256" s="15" t="s">
        <v>1068</v>
      </c>
      <c r="G256" s="16">
        <v>44768</v>
      </c>
      <c r="H256" s="17">
        <v>3199</v>
      </c>
      <c r="I256" s="18">
        <v>1</v>
      </c>
    </row>
    <row r="257" spans="1:9" x14ac:dyDescent="0.25">
      <c r="A257" s="15" t="s">
        <v>1069</v>
      </c>
      <c r="B257" s="15" t="s">
        <v>1060</v>
      </c>
      <c r="C257" s="15" t="s">
        <v>1070</v>
      </c>
      <c r="D257" s="15" t="s">
        <v>1071</v>
      </c>
      <c r="E257" s="15" t="s">
        <v>1072</v>
      </c>
      <c r="F257" s="15" t="s">
        <v>1073</v>
      </c>
      <c r="G257" s="16">
        <v>44764</v>
      </c>
      <c r="H257" s="17">
        <v>5400</v>
      </c>
      <c r="I257" s="18">
        <v>1</v>
      </c>
    </row>
    <row r="258" spans="1:9" x14ac:dyDescent="0.25">
      <c r="A258" s="15" t="s">
        <v>1074</v>
      </c>
      <c r="B258" s="15" t="s">
        <v>1060</v>
      </c>
      <c r="C258" s="15" t="s">
        <v>1075</v>
      </c>
      <c r="D258" s="15" t="s">
        <v>1071</v>
      </c>
      <c r="E258" s="15" t="s">
        <v>1076</v>
      </c>
      <c r="F258" s="15" t="s">
        <v>1077</v>
      </c>
      <c r="G258" s="16">
        <v>44754</v>
      </c>
      <c r="H258" s="17">
        <v>500</v>
      </c>
      <c r="I258" s="18">
        <v>1</v>
      </c>
    </row>
    <row r="259" spans="1:9" x14ac:dyDescent="0.25">
      <c r="A259" s="15" t="s">
        <v>1078</v>
      </c>
      <c r="B259" s="15" t="s">
        <v>1079</v>
      </c>
      <c r="C259" s="15" t="s">
        <v>1080</v>
      </c>
      <c r="D259" s="15" t="s">
        <v>1081</v>
      </c>
      <c r="E259" s="15" t="s">
        <v>1082</v>
      </c>
      <c r="F259" s="15" t="s">
        <v>1083</v>
      </c>
      <c r="G259" s="16">
        <v>44769</v>
      </c>
      <c r="H259" s="17">
        <v>11000</v>
      </c>
      <c r="I259" s="18">
        <v>1</v>
      </c>
    </row>
    <row r="260" spans="1:9" x14ac:dyDescent="0.25">
      <c r="A260" s="15" t="s">
        <v>1084</v>
      </c>
      <c r="B260" s="15" t="s">
        <v>1079</v>
      </c>
      <c r="C260" s="15" t="s">
        <v>1085</v>
      </c>
      <c r="D260" s="15" t="s">
        <v>1086</v>
      </c>
      <c r="E260" s="15" t="s">
        <v>1087</v>
      </c>
      <c r="F260" s="15" t="s">
        <v>1088</v>
      </c>
      <c r="G260" s="16">
        <v>44768</v>
      </c>
      <c r="H260" s="17">
        <v>1709</v>
      </c>
      <c r="I260" s="18">
        <v>1</v>
      </c>
    </row>
    <row r="261" spans="1:9" x14ac:dyDescent="0.25">
      <c r="A261" s="15" t="s">
        <v>1089</v>
      </c>
      <c r="B261" s="15" t="s">
        <v>1079</v>
      </c>
      <c r="C261" s="15" t="s">
        <v>506</v>
      </c>
      <c r="D261" s="15" t="s">
        <v>1090</v>
      </c>
      <c r="E261" s="15" t="s">
        <v>1091</v>
      </c>
      <c r="F261" s="15" t="s">
        <v>1092</v>
      </c>
      <c r="G261" s="16">
        <v>44755</v>
      </c>
      <c r="H261" s="17">
        <v>18410</v>
      </c>
      <c r="I261" s="18">
        <v>1</v>
      </c>
    </row>
    <row r="262" spans="1:9" x14ac:dyDescent="0.25">
      <c r="A262" s="15" t="s">
        <v>1093</v>
      </c>
      <c r="B262" s="15" t="s">
        <v>1079</v>
      </c>
      <c r="C262" s="15" t="s">
        <v>1094</v>
      </c>
      <c r="D262" s="15" t="s">
        <v>1095</v>
      </c>
      <c r="E262" s="15" t="s">
        <v>1096</v>
      </c>
      <c r="F262" s="15" t="s">
        <v>1097</v>
      </c>
      <c r="G262" s="16">
        <v>44770</v>
      </c>
      <c r="H262" s="17">
        <v>11800</v>
      </c>
      <c r="I262" s="18">
        <v>1</v>
      </c>
    </row>
    <row r="263" spans="1:9" x14ac:dyDescent="0.25">
      <c r="A263" s="15" t="s">
        <v>1098</v>
      </c>
      <c r="B263" s="15" t="s">
        <v>1079</v>
      </c>
      <c r="C263" s="15" t="s">
        <v>1099</v>
      </c>
      <c r="D263" s="15" t="s">
        <v>1100</v>
      </c>
      <c r="E263" s="15" t="s">
        <v>1101</v>
      </c>
      <c r="F263" s="15" t="s">
        <v>1102</v>
      </c>
      <c r="G263" s="16">
        <v>44756</v>
      </c>
      <c r="H263" s="17">
        <v>16136</v>
      </c>
      <c r="I263" s="18">
        <v>1</v>
      </c>
    </row>
    <row r="264" spans="1:9" x14ac:dyDescent="0.25">
      <c r="A264" s="15" t="s">
        <v>1103</v>
      </c>
      <c r="B264" s="15" t="s">
        <v>1079</v>
      </c>
      <c r="C264" s="15" t="s">
        <v>1104</v>
      </c>
      <c r="D264" s="15" t="s">
        <v>1105</v>
      </c>
      <c r="E264" s="15" t="s">
        <v>1106</v>
      </c>
      <c r="F264" s="15" t="s">
        <v>1107</v>
      </c>
      <c r="G264" s="16">
        <v>44749</v>
      </c>
      <c r="H264" s="17">
        <v>35820</v>
      </c>
      <c r="I264" s="18">
        <v>1</v>
      </c>
    </row>
    <row r="265" spans="1:9" x14ac:dyDescent="0.25">
      <c r="A265" s="15" t="s">
        <v>1108</v>
      </c>
      <c r="B265" s="15" t="s">
        <v>1079</v>
      </c>
      <c r="C265" s="15" t="s">
        <v>1109</v>
      </c>
      <c r="D265" s="15" t="s">
        <v>1110</v>
      </c>
      <c r="E265" s="15" t="s">
        <v>1111</v>
      </c>
      <c r="F265" s="15" t="s">
        <v>1112</v>
      </c>
      <c r="G265" s="16">
        <v>44770</v>
      </c>
      <c r="H265" s="17">
        <v>8500</v>
      </c>
      <c r="I265" s="18">
        <v>1</v>
      </c>
    </row>
    <row r="266" spans="1:9" x14ac:dyDescent="0.25">
      <c r="A266" s="15" t="s">
        <v>1113</v>
      </c>
      <c r="B266" s="15" t="s">
        <v>1079</v>
      </c>
      <c r="C266" s="15" t="s">
        <v>1114</v>
      </c>
      <c r="D266" s="15" t="s">
        <v>1100</v>
      </c>
      <c r="E266" s="15" t="s">
        <v>1115</v>
      </c>
      <c r="F266" s="15" t="s">
        <v>1116</v>
      </c>
      <c r="G266" s="16">
        <v>44754</v>
      </c>
      <c r="H266" s="17">
        <v>5926</v>
      </c>
      <c r="I266" s="18">
        <v>1</v>
      </c>
    </row>
    <row r="267" spans="1:9" x14ac:dyDescent="0.25">
      <c r="A267" s="15" t="s">
        <v>1117</v>
      </c>
      <c r="B267" s="15" t="s">
        <v>1079</v>
      </c>
      <c r="C267" s="15" t="s">
        <v>1118</v>
      </c>
      <c r="D267" s="15" t="s">
        <v>1119</v>
      </c>
      <c r="E267" s="15" t="s">
        <v>1120</v>
      </c>
      <c r="F267" s="15" t="s">
        <v>1121</v>
      </c>
      <c r="G267" s="16">
        <v>44767</v>
      </c>
      <c r="H267" s="17">
        <v>3970</v>
      </c>
      <c r="I267" s="18">
        <v>1</v>
      </c>
    </row>
    <row r="268" spans="1:9" x14ac:dyDescent="0.25">
      <c r="A268" s="15" t="s">
        <v>1122</v>
      </c>
      <c r="B268" s="15" t="s">
        <v>1079</v>
      </c>
      <c r="C268" s="15" t="s">
        <v>1123</v>
      </c>
      <c r="D268" s="15" t="s">
        <v>1100</v>
      </c>
      <c r="E268" s="15" t="s">
        <v>1124</v>
      </c>
      <c r="F268" s="15" t="s">
        <v>1125</v>
      </c>
      <c r="G268" s="16">
        <v>44767</v>
      </c>
      <c r="H268" s="17">
        <v>13000</v>
      </c>
      <c r="I268" s="18">
        <v>1</v>
      </c>
    </row>
    <row r="269" spans="1:9" x14ac:dyDescent="0.25">
      <c r="A269" s="15" t="s">
        <v>1126</v>
      </c>
      <c r="B269" s="15" t="s">
        <v>1079</v>
      </c>
      <c r="C269" s="15" t="s">
        <v>1127</v>
      </c>
      <c r="D269" s="15" t="s">
        <v>1128</v>
      </c>
      <c r="E269" s="15" t="s">
        <v>1129</v>
      </c>
      <c r="F269" s="15" t="s">
        <v>1130</v>
      </c>
      <c r="G269" s="16">
        <v>44770</v>
      </c>
      <c r="H269" s="17">
        <v>5180</v>
      </c>
      <c r="I269" s="18">
        <v>1</v>
      </c>
    </row>
    <row r="270" spans="1:9" x14ac:dyDescent="0.25">
      <c r="A270" s="15" t="s">
        <v>1131</v>
      </c>
      <c r="B270" s="15" t="s">
        <v>1079</v>
      </c>
      <c r="C270" s="15" t="s">
        <v>1132</v>
      </c>
      <c r="D270" s="15" t="s">
        <v>1133</v>
      </c>
      <c r="E270" s="15" t="s">
        <v>1134</v>
      </c>
      <c r="F270" s="15" t="s">
        <v>1135</v>
      </c>
      <c r="G270" s="16">
        <v>44767</v>
      </c>
      <c r="H270" s="17">
        <v>22288</v>
      </c>
      <c r="I270" s="18">
        <v>1</v>
      </c>
    </row>
    <row r="271" spans="1:9" x14ac:dyDescent="0.25">
      <c r="A271" s="15" t="s">
        <v>1136</v>
      </c>
      <c r="B271" s="15" t="s">
        <v>1137</v>
      </c>
      <c r="C271" s="15" t="s">
        <v>1138</v>
      </c>
      <c r="D271" s="15" t="s">
        <v>1139</v>
      </c>
      <c r="E271" s="15" t="s">
        <v>1140</v>
      </c>
      <c r="F271" s="15" t="s">
        <v>1141</v>
      </c>
      <c r="G271" s="16">
        <v>44768</v>
      </c>
      <c r="H271" s="17">
        <v>1753</v>
      </c>
      <c r="I271" s="18">
        <v>1</v>
      </c>
    </row>
    <row r="272" spans="1:9" x14ac:dyDescent="0.25">
      <c r="A272" s="15" t="s">
        <v>1142</v>
      </c>
      <c r="B272" s="15" t="s">
        <v>1137</v>
      </c>
      <c r="C272" s="15" t="s">
        <v>1143</v>
      </c>
      <c r="D272" s="15" t="s">
        <v>1144</v>
      </c>
      <c r="E272" s="15" t="s">
        <v>1145</v>
      </c>
      <c r="F272" s="15" t="s">
        <v>1146</v>
      </c>
      <c r="G272" s="16">
        <v>44769</v>
      </c>
      <c r="H272" s="17">
        <v>1643</v>
      </c>
      <c r="I272" s="18">
        <v>1</v>
      </c>
    </row>
    <row r="273" spans="1:9" x14ac:dyDescent="0.25">
      <c r="A273" s="15" t="s">
        <v>1147</v>
      </c>
      <c r="B273" s="15" t="s">
        <v>1137</v>
      </c>
      <c r="C273" s="15" t="s">
        <v>1148</v>
      </c>
      <c r="D273" s="15" t="s">
        <v>1149</v>
      </c>
      <c r="E273" s="15" t="s">
        <v>1150</v>
      </c>
      <c r="F273" s="15" t="s">
        <v>1151</v>
      </c>
      <c r="G273" s="16">
        <v>44753</v>
      </c>
      <c r="H273" s="17">
        <v>1674</v>
      </c>
      <c r="I273" s="18">
        <v>1</v>
      </c>
    </row>
    <row r="274" spans="1:9" x14ac:dyDescent="0.25">
      <c r="A274" s="15" t="s">
        <v>1152</v>
      </c>
      <c r="B274" s="15" t="s">
        <v>1137</v>
      </c>
      <c r="C274" s="15" t="s">
        <v>559</v>
      </c>
      <c r="D274" s="15" t="s">
        <v>1153</v>
      </c>
      <c r="E274" s="15" t="s">
        <v>560</v>
      </c>
      <c r="F274" s="15" t="s">
        <v>561</v>
      </c>
      <c r="G274" s="16">
        <v>44743</v>
      </c>
      <c r="H274" s="17">
        <v>3321</v>
      </c>
      <c r="I274" s="18">
        <v>1</v>
      </c>
    </row>
    <row r="275" spans="1:9" x14ac:dyDescent="0.25">
      <c r="A275" s="15" t="s">
        <v>1154</v>
      </c>
      <c r="B275" s="15" t="s">
        <v>1137</v>
      </c>
      <c r="C275" s="15" t="s">
        <v>1155</v>
      </c>
      <c r="D275" s="15" t="s">
        <v>1156</v>
      </c>
      <c r="E275" s="15" t="s">
        <v>1157</v>
      </c>
      <c r="F275" s="15" t="s">
        <v>1158</v>
      </c>
      <c r="G275" s="16">
        <v>44755</v>
      </c>
      <c r="H275" s="17">
        <v>1499</v>
      </c>
      <c r="I275" s="18">
        <v>1</v>
      </c>
    </row>
    <row r="276" spans="1:9" x14ac:dyDescent="0.25">
      <c r="A276" s="15" t="s">
        <v>1159</v>
      </c>
      <c r="B276" s="15" t="s">
        <v>1137</v>
      </c>
      <c r="C276" s="15" t="s">
        <v>1160</v>
      </c>
      <c r="D276" s="15" t="s">
        <v>1161</v>
      </c>
      <c r="E276" s="15" t="s">
        <v>1162</v>
      </c>
      <c r="F276" s="15" t="s">
        <v>1163</v>
      </c>
      <c r="G276" s="16">
        <v>44754</v>
      </c>
      <c r="H276" s="17">
        <v>2420</v>
      </c>
      <c r="I276" s="18">
        <v>1</v>
      </c>
    </row>
    <row r="277" spans="1:9" x14ac:dyDescent="0.25">
      <c r="A277" s="15" t="s">
        <v>1164</v>
      </c>
      <c r="B277" s="15" t="s">
        <v>1137</v>
      </c>
      <c r="C277" s="15" t="s">
        <v>1165</v>
      </c>
      <c r="D277" s="15" t="s">
        <v>1166</v>
      </c>
      <c r="E277" s="15" t="s">
        <v>1167</v>
      </c>
      <c r="F277" s="15" t="s">
        <v>1168</v>
      </c>
      <c r="G277" s="16">
        <v>44754</v>
      </c>
      <c r="H277" s="17">
        <v>2109</v>
      </c>
      <c r="I277" s="18">
        <v>1</v>
      </c>
    </row>
    <row r="278" spans="1:9" x14ac:dyDescent="0.25">
      <c r="A278" s="15" t="s">
        <v>1169</v>
      </c>
      <c r="B278" s="15" t="s">
        <v>1137</v>
      </c>
      <c r="C278" s="15" t="s">
        <v>1170</v>
      </c>
      <c r="D278" s="15" t="s">
        <v>1149</v>
      </c>
      <c r="E278" s="15" t="s">
        <v>1171</v>
      </c>
      <c r="F278" s="15" t="s">
        <v>1172</v>
      </c>
      <c r="G278" s="16">
        <v>44753</v>
      </c>
      <c r="H278" s="17">
        <v>3354</v>
      </c>
      <c r="I278" s="18">
        <v>1</v>
      </c>
    </row>
    <row r="279" spans="1:9" x14ac:dyDescent="0.25">
      <c r="A279" s="15" t="s">
        <v>1173</v>
      </c>
      <c r="B279" s="15" t="s">
        <v>1137</v>
      </c>
      <c r="C279" s="15" t="s">
        <v>1174</v>
      </c>
      <c r="D279" s="15" t="s">
        <v>1175</v>
      </c>
      <c r="E279" s="15" t="s">
        <v>1176</v>
      </c>
      <c r="F279" s="15" t="s">
        <v>1177</v>
      </c>
      <c r="G279" s="16">
        <v>44764</v>
      </c>
      <c r="H279" s="17">
        <v>1848</v>
      </c>
      <c r="I279" s="18">
        <v>1</v>
      </c>
    </row>
    <row r="280" spans="1:9" x14ac:dyDescent="0.25">
      <c r="A280" s="15" t="s">
        <v>1178</v>
      </c>
      <c r="B280" s="15" t="s">
        <v>1179</v>
      </c>
      <c r="C280" s="15" t="s">
        <v>1180</v>
      </c>
      <c r="D280" s="15" t="s">
        <v>1181</v>
      </c>
      <c r="E280" s="15" t="s">
        <v>1182</v>
      </c>
      <c r="F280" s="15" t="s">
        <v>1183</v>
      </c>
      <c r="G280" s="16">
        <v>44762</v>
      </c>
      <c r="H280" s="17">
        <v>18500</v>
      </c>
      <c r="I280" s="18">
        <v>1</v>
      </c>
    </row>
    <row r="281" spans="1:9" x14ac:dyDescent="0.25">
      <c r="A281" s="15" t="s">
        <v>1184</v>
      </c>
      <c r="B281" s="15" t="s">
        <v>1179</v>
      </c>
      <c r="C281" s="15" t="s">
        <v>1185</v>
      </c>
      <c r="D281" s="15" t="s">
        <v>1186</v>
      </c>
      <c r="E281" s="15" t="s">
        <v>1187</v>
      </c>
      <c r="F281" s="15" t="s">
        <v>1188</v>
      </c>
      <c r="G281" s="16">
        <v>44761</v>
      </c>
      <c r="H281" s="17">
        <v>28000</v>
      </c>
      <c r="I281" s="18">
        <v>1</v>
      </c>
    </row>
    <row r="282" spans="1:9" x14ac:dyDescent="0.25">
      <c r="A282" s="15" t="s">
        <v>1189</v>
      </c>
      <c r="B282" s="15" t="s">
        <v>1179</v>
      </c>
      <c r="C282" s="15" t="s">
        <v>1190</v>
      </c>
      <c r="D282" s="15" t="s">
        <v>1191</v>
      </c>
      <c r="E282" s="15" t="s">
        <v>1192</v>
      </c>
      <c r="F282" s="15" t="s">
        <v>1193</v>
      </c>
      <c r="G282" s="16">
        <v>44749</v>
      </c>
      <c r="H282" s="17">
        <v>5539</v>
      </c>
      <c r="I282" s="18">
        <v>1</v>
      </c>
    </row>
    <row r="283" spans="1:9" x14ac:dyDescent="0.25">
      <c r="A283" s="15" t="s">
        <v>1194</v>
      </c>
      <c r="B283" s="15" t="s">
        <v>1179</v>
      </c>
      <c r="C283" s="15" t="s">
        <v>1195</v>
      </c>
      <c r="D283" s="15" t="s">
        <v>1196</v>
      </c>
      <c r="E283" s="15" t="s">
        <v>1197</v>
      </c>
      <c r="F283" s="15" t="s">
        <v>1198</v>
      </c>
      <c r="G283" s="16">
        <v>44755</v>
      </c>
      <c r="H283" s="17">
        <v>9558</v>
      </c>
      <c r="I283" s="18">
        <v>1</v>
      </c>
    </row>
    <row r="284" spans="1:9" x14ac:dyDescent="0.25">
      <c r="A284" s="15" t="s">
        <v>1199</v>
      </c>
      <c r="B284" s="15" t="s">
        <v>1179</v>
      </c>
      <c r="C284" s="15" t="s">
        <v>1200</v>
      </c>
      <c r="D284" s="15" t="s">
        <v>1201</v>
      </c>
      <c r="E284" s="15" t="s">
        <v>1202</v>
      </c>
      <c r="F284" s="15" t="s">
        <v>1203</v>
      </c>
      <c r="G284" s="16">
        <v>44760</v>
      </c>
      <c r="H284" s="17">
        <v>27000</v>
      </c>
      <c r="I284" s="18">
        <v>1</v>
      </c>
    </row>
    <row r="285" spans="1:9" x14ac:dyDescent="0.25">
      <c r="A285" s="15" t="s">
        <v>1204</v>
      </c>
      <c r="B285" s="15" t="s">
        <v>1179</v>
      </c>
      <c r="C285" s="15" t="s">
        <v>1205</v>
      </c>
      <c r="D285" s="15" t="s">
        <v>1206</v>
      </c>
      <c r="E285" s="15" t="s">
        <v>1207</v>
      </c>
      <c r="F285" s="15" t="s">
        <v>1208</v>
      </c>
      <c r="G285" s="16">
        <v>44750</v>
      </c>
      <c r="H285" s="17">
        <v>6000</v>
      </c>
      <c r="I285" s="18">
        <v>1</v>
      </c>
    </row>
    <row r="286" spans="1:9" x14ac:dyDescent="0.25">
      <c r="A286" s="15" t="s">
        <v>1209</v>
      </c>
      <c r="B286" s="15" t="s">
        <v>1179</v>
      </c>
      <c r="C286" s="15" t="s">
        <v>1210</v>
      </c>
      <c r="D286" s="15" t="s">
        <v>1211</v>
      </c>
      <c r="E286" s="15" t="s">
        <v>1212</v>
      </c>
      <c r="F286" s="15" t="s">
        <v>1213</v>
      </c>
      <c r="G286" s="16">
        <v>44753</v>
      </c>
      <c r="H286" s="17">
        <v>8386</v>
      </c>
      <c r="I286" s="18">
        <v>1</v>
      </c>
    </row>
    <row r="287" spans="1:9" x14ac:dyDescent="0.25">
      <c r="A287" s="15" t="s">
        <v>1214</v>
      </c>
      <c r="B287" s="15" t="s">
        <v>1179</v>
      </c>
      <c r="C287" s="15" t="s">
        <v>1215</v>
      </c>
      <c r="D287" s="15" t="s">
        <v>1216</v>
      </c>
      <c r="E287" s="15" t="s">
        <v>1217</v>
      </c>
      <c r="F287" s="15" t="s">
        <v>1218</v>
      </c>
      <c r="G287" s="16">
        <v>44768</v>
      </c>
      <c r="H287" s="17">
        <v>5040</v>
      </c>
      <c r="I287" s="18">
        <v>1</v>
      </c>
    </row>
    <row r="288" spans="1:9" x14ac:dyDescent="0.25">
      <c r="A288" s="15" t="s">
        <v>1219</v>
      </c>
      <c r="B288" s="15" t="s">
        <v>1179</v>
      </c>
      <c r="C288" s="15" t="s">
        <v>1220</v>
      </c>
      <c r="D288" s="15" t="s">
        <v>1221</v>
      </c>
      <c r="E288" s="15" t="s">
        <v>1222</v>
      </c>
      <c r="F288" s="15" t="s">
        <v>1223</v>
      </c>
      <c r="G288" s="16">
        <v>44771</v>
      </c>
      <c r="H288" s="17">
        <v>256</v>
      </c>
      <c r="I288" s="18">
        <v>1</v>
      </c>
    </row>
    <row r="289" spans="1:9" x14ac:dyDescent="0.25">
      <c r="A289" s="15" t="s">
        <v>1224</v>
      </c>
      <c r="B289" s="15" t="s">
        <v>1179</v>
      </c>
      <c r="C289" s="15" t="s">
        <v>1225</v>
      </c>
      <c r="D289" s="15" t="s">
        <v>1226</v>
      </c>
      <c r="E289" s="15" t="s">
        <v>1227</v>
      </c>
      <c r="F289" s="15" t="s">
        <v>1228</v>
      </c>
      <c r="G289" s="16">
        <v>44768</v>
      </c>
      <c r="H289" s="17">
        <v>14949</v>
      </c>
      <c r="I289" s="18">
        <v>1</v>
      </c>
    </row>
    <row r="290" spans="1:9" x14ac:dyDescent="0.25">
      <c r="A290" s="15" t="s">
        <v>1229</v>
      </c>
      <c r="B290" s="15" t="s">
        <v>1179</v>
      </c>
      <c r="C290" s="15" t="s">
        <v>1230</v>
      </c>
      <c r="D290" s="15" t="s">
        <v>1191</v>
      </c>
      <c r="E290" s="15" t="s">
        <v>1231</v>
      </c>
      <c r="F290" s="15" t="s">
        <v>1232</v>
      </c>
      <c r="G290" s="16">
        <v>44750</v>
      </c>
      <c r="H290" s="17">
        <v>8545</v>
      </c>
      <c r="I290" s="18">
        <v>1</v>
      </c>
    </row>
    <row r="291" spans="1:9" x14ac:dyDescent="0.25">
      <c r="A291" s="15" t="s">
        <v>1233</v>
      </c>
      <c r="B291" s="15" t="s">
        <v>1179</v>
      </c>
      <c r="C291" s="15" t="s">
        <v>1234</v>
      </c>
      <c r="D291" s="15" t="s">
        <v>1235</v>
      </c>
      <c r="E291" s="15" t="s">
        <v>1236</v>
      </c>
      <c r="F291" s="15" t="s">
        <v>1237</v>
      </c>
      <c r="G291" s="16">
        <v>44769</v>
      </c>
      <c r="H291" s="17">
        <v>11841</v>
      </c>
      <c r="I291" s="18">
        <v>1</v>
      </c>
    </row>
    <row r="292" spans="1:9" x14ac:dyDescent="0.25">
      <c r="A292" s="15" t="s">
        <v>1238</v>
      </c>
      <c r="B292" s="15" t="s">
        <v>1179</v>
      </c>
      <c r="C292" s="15" t="s">
        <v>1239</v>
      </c>
      <c r="D292" s="15" t="s">
        <v>1240</v>
      </c>
      <c r="E292" s="15" t="s">
        <v>1241</v>
      </c>
      <c r="F292" s="15" t="s">
        <v>1242</v>
      </c>
      <c r="G292" s="16">
        <v>44753</v>
      </c>
      <c r="H292" s="17">
        <v>1000</v>
      </c>
      <c r="I292" s="18">
        <v>1</v>
      </c>
    </row>
    <row r="293" spans="1:9" x14ac:dyDescent="0.25">
      <c r="A293" s="15" t="s">
        <v>1243</v>
      </c>
      <c r="B293" s="15" t="s">
        <v>1179</v>
      </c>
      <c r="C293" s="15" t="s">
        <v>1244</v>
      </c>
      <c r="D293" s="15" t="s">
        <v>1245</v>
      </c>
      <c r="E293" s="15" t="s">
        <v>1246</v>
      </c>
      <c r="F293" s="15" t="s">
        <v>1247</v>
      </c>
      <c r="G293" s="16">
        <v>44743</v>
      </c>
      <c r="H293" s="17">
        <v>41875</v>
      </c>
      <c r="I293" s="18">
        <v>1</v>
      </c>
    </row>
    <row r="294" spans="1:9" x14ac:dyDescent="0.25">
      <c r="A294" s="15" t="s">
        <v>1248</v>
      </c>
      <c r="B294" s="15" t="s">
        <v>1179</v>
      </c>
      <c r="C294" s="15" t="s">
        <v>550</v>
      </c>
      <c r="D294" s="15" t="s">
        <v>1249</v>
      </c>
      <c r="E294" s="15" t="s">
        <v>551</v>
      </c>
      <c r="F294" s="15" t="s">
        <v>552</v>
      </c>
      <c r="G294" s="16">
        <v>44769</v>
      </c>
      <c r="H294" s="17">
        <v>18000</v>
      </c>
      <c r="I294" s="18">
        <v>1</v>
      </c>
    </row>
    <row r="295" spans="1:9" x14ac:dyDescent="0.25">
      <c r="A295" s="15" t="s">
        <v>1250</v>
      </c>
      <c r="B295" s="15" t="s">
        <v>1179</v>
      </c>
      <c r="C295" s="15" t="s">
        <v>1132</v>
      </c>
      <c r="D295" s="15" t="s">
        <v>1251</v>
      </c>
      <c r="E295" s="15" t="s">
        <v>1134</v>
      </c>
      <c r="F295" s="15" t="s">
        <v>1135</v>
      </c>
      <c r="G295" s="16">
        <v>44767</v>
      </c>
      <c r="H295" s="17">
        <v>6000</v>
      </c>
      <c r="I295" s="18">
        <v>1</v>
      </c>
    </row>
    <row r="296" spans="1:9" x14ac:dyDescent="0.25">
      <c r="A296" s="15" t="s">
        <v>1252</v>
      </c>
      <c r="B296" s="15" t="s">
        <v>1179</v>
      </c>
      <c r="C296" s="15" t="s">
        <v>1253</v>
      </c>
      <c r="D296" s="15" t="s">
        <v>1254</v>
      </c>
      <c r="E296" s="15" t="s">
        <v>1255</v>
      </c>
      <c r="F296" s="15" t="s">
        <v>1256</v>
      </c>
      <c r="G296" s="16">
        <v>44760</v>
      </c>
      <c r="H296" s="17">
        <v>15000</v>
      </c>
      <c r="I296" s="18">
        <v>1</v>
      </c>
    </row>
    <row r="297" spans="1:9" x14ac:dyDescent="0.25">
      <c r="A297" s="15" t="s">
        <v>1257</v>
      </c>
      <c r="B297" s="15" t="s">
        <v>1179</v>
      </c>
      <c r="C297" s="15" t="s">
        <v>1258</v>
      </c>
      <c r="D297" s="15" t="s">
        <v>1259</v>
      </c>
      <c r="E297" s="15" t="s">
        <v>1260</v>
      </c>
      <c r="F297" s="15" t="s">
        <v>1261</v>
      </c>
      <c r="G297" s="16">
        <v>44754</v>
      </c>
      <c r="H297" s="17">
        <v>14585</v>
      </c>
      <c r="I297" s="18">
        <v>1</v>
      </c>
    </row>
    <row r="298" spans="1:9" x14ac:dyDescent="0.25">
      <c r="A298" s="15" t="s">
        <v>1262</v>
      </c>
      <c r="B298" s="15" t="s">
        <v>1179</v>
      </c>
      <c r="C298" s="15" t="s">
        <v>1263</v>
      </c>
      <c r="D298" s="15" t="s">
        <v>1264</v>
      </c>
      <c r="E298" s="15" t="s">
        <v>1265</v>
      </c>
      <c r="F298" s="15" t="s">
        <v>1266</v>
      </c>
      <c r="G298" s="16">
        <v>44749</v>
      </c>
      <c r="H298" s="17">
        <v>4641</v>
      </c>
      <c r="I298" s="18">
        <v>1</v>
      </c>
    </row>
    <row r="299" spans="1:9" x14ac:dyDescent="0.25">
      <c r="A299" s="15" t="s">
        <v>1267</v>
      </c>
      <c r="B299" s="15" t="s">
        <v>1179</v>
      </c>
      <c r="C299" s="15" t="s">
        <v>1268</v>
      </c>
      <c r="D299" s="15" t="s">
        <v>1269</v>
      </c>
      <c r="E299" s="15" t="s">
        <v>1270</v>
      </c>
      <c r="F299" s="15" t="s">
        <v>1271</v>
      </c>
      <c r="G299" s="16">
        <v>44768</v>
      </c>
      <c r="H299" s="17">
        <v>11900</v>
      </c>
      <c r="I299" s="18">
        <v>1</v>
      </c>
    </row>
    <row r="300" spans="1:9" x14ac:dyDescent="0.25">
      <c r="A300" s="15" t="s">
        <v>1272</v>
      </c>
      <c r="B300" s="15" t="s">
        <v>1179</v>
      </c>
      <c r="C300" s="15" t="s">
        <v>1273</v>
      </c>
      <c r="D300" s="15" t="s">
        <v>1274</v>
      </c>
      <c r="E300" s="15" t="s">
        <v>1275</v>
      </c>
      <c r="F300" s="15" t="s">
        <v>1276</v>
      </c>
      <c r="G300" s="16">
        <v>44743</v>
      </c>
      <c r="H300" s="17">
        <v>51530</v>
      </c>
      <c r="I300" s="18">
        <v>1</v>
      </c>
    </row>
    <row r="301" spans="1:9" x14ac:dyDescent="0.25">
      <c r="A301" s="15" t="s">
        <v>1277</v>
      </c>
      <c r="B301" s="15" t="s">
        <v>1179</v>
      </c>
      <c r="C301" s="15" t="s">
        <v>1278</v>
      </c>
      <c r="D301" s="15" t="s">
        <v>1279</v>
      </c>
      <c r="E301" s="15" t="s">
        <v>1280</v>
      </c>
      <c r="F301" s="15" t="s">
        <v>1281</v>
      </c>
      <c r="G301" s="16">
        <v>44747</v>
      </c>
      <c r="H301" s="17">
        <v>7160</v>
      </c>
      <c r="I301" s="18">
        <v>1</v>
      </c>
    </row>
    <row r="302" spans="1:9" x14ac:dyDescent="0.25">
      <c r="A302" s="15" t="s">
        <v>1282</v>
      </c>
      <c r="B302" s="15" t="s">
        <v>1179</v>
      </c>
      <c r="C302" s="15" t="s">
        <v>1283</v>
      </c>
      <c r="D302" s="15" t="s">
        <v>1284</v>
      </c>
      <c r="E302" s="15" t="s">
        <v>1285</v>
      </c>
      <c r="F302" s="15" t="s">
        <v>1286</v>
      </c>
      <c r="G302" s="16">
        <v>44768</v>
      </c>
      <c r="H302" s="17">
        <v>33422</v>
      </c>
      <c r="I302" s="18">
        <v>1</v>
      </c>
    </row>
    <row r="303" spans="1:9" x14ac:dyDescent="0.25">
      <c r="A303" s="15" t="s">
        <v>1287</v>
      </c>
      <c r="B303" s="15" t="s">
        <v>1179</v>
      </c>
      <c r="C303" s="15" t="s">
        <v>1288</v>
      </c>
      <c r="D303" s="15" t="s">
        <v>1289</v>
      </c>
      <c r="E303" s="15" t="s">
        <v>1290</v>
      </c>
      <c r="F303" s="15" t="s">
        <v>1291</v>
      </c>
      <c r="G303" s="16">
        <v>44757</v>
      </c>
      <c r="H303" s="17">
        <v>7000</v>
      </c>
      <c r="I303" s="18">
        <v>1</v>
      </c>
    </row>
    <row r="304" spans="1:9" x14ac:dyDescent="0.25">
      <c r="A304" s="15" t="s">
        <v>1292</v>
      </c>
      <c r="B304" s="15" t="s">
        <v>1179</v>
      </c>
      <c r="C304" s="15" t="s">
        <v>1293</v>
      </c>
      <c r="D304" s="15" t="s">
        <v>1294</v>
      </c>
      <c r="E304" s="15" t="s">
        <v>1295</v>
      </c>
      <c r="F304" s="15" t="s">
        <v>1296</v>
      </c>
      <c r="G304" s="16">
        <v>44747</v>
      </c>
      <c r="H304" s="17">
        <v>9264</v>
      </c>
      <c r="I304" s="18">
        <v>1</v>
      </c>
    </row>
    <row r="305" spans="1:9" x14ac:dyDescent="0.25">
      <c r="A305" s="15" t="s">
        <v>1297</v>
      </c>
      <c r="B305" s="15" t="s">
        <v>1179</v>
      </c>
      <c r="C305" s="15" t="s">
        <v>1298</v>
      </c>
      <c r="D305" s="15" t="s">
        <v>1299</v>
      </c>
      <c r="E305" s="15" t="s">
        <v>1300</v>
      </c>
      <c r="F305" s="15" t="s">
        <v>1301</v>
      </c>
      <c r="G305" s="16">
        <v>44743</v>
      </c>
      <c r="H305" s="17">
        <v>15058</v>
      </c>
      <c r="I305" s="18">
        <v>1</v>
      </c>
    </row>
    <row r="306" spans="1:9" x14ac:dyDescent="0.25">
      <c r="A306" s="15" t="s">
        <v>1302</v>
      </c>
      <c r="B306" s="15" t="s">
        <v>1179</v>
      </c>
      <c r="C306" s="15" t="s">
        <v>1303</v>
      </c>
      <c r="D306" s="15" t="s">
        <v>1304</v>
      </c>
      <c r="E306" s="15" t="s">
        <v>1305</v>
      </c>
      <c r="F306" s="15" t="s">
        <v>1306</v>
      </c>
      <c r="G306" s="16">
        <v>44748</v>
      </c>
      <c r="H306" s="17">
        <v>2600</v>
      </c>
      <c r="I306" s="18">
        <v>1</v>
      </c>
    </row>
    <row r="307" spans="1:9" x14ac:dyDescent="0.25">
      <c r="A307" s="15" t="s">
        <v>1307</v>
      </c>
      <c r="B307" s="15" t="s">
        <v>1179</v>
      </c>
      <c r="C307" s="15" t="s">
        <v>1308</v>
      </c>
      <c r="D307" s="15" t="s">
        <v>1309</v>
      </c>
      <c r="E307" s="15" t="s">
        <v>1310</v>
      </c>
      <c r="F307" s="15" t="s">
        <v>1311</v>
      </c>
      <c r="G307" s="16">
        <v>44743</v>
      </c>
      <c r="H307" s="17">
        <v>21063</v>
      </c>
      <c r="I307" s="18">
        <v>1</v>
      </c>
    </row>
    <row r="308" spans="1:9" x14ac:dyDescent="0.25">
      <c r="A308" s="15" t="s">
        <v>1312</v>
      </c>
      <c r="B308" s="15" t="s">
        <v>1179</v>
      </c>
      <c r="C308" s="15" t="s">
        <v>1313</v>
      </c>
      <c r="D308" s="15" t="s">
        <v>1314</v>
      </c>
      <c r="E308" s="15" t="s">
        <v>1315</v>
      </c>
      <c r="F308" s="15" t="s">
        <v>1316</v>
      </c>
      <c r="G308" s="16">
        <v>44770</v>
      </c>
      <c r="H308" s="17">
        <v>7964</v>
      </c>
      <c r="I308" s="18">
        <v>1</v>
      </c>
    </row>
    <row r="309" spans="1:9" x14ac:dyDescent="0.25">
      <c r="A309" s="15" t="s">
        <v>1317</v>
      </c>
      <c r="B309" s="15" t="s">
        <v>1179</v>
      </c>
      <c r="C309" s="15" t="s">
        <v>1318</v>
      </c>
      <c r="D309" s="15" t="s">
        <v>1319</v>
      </c>
      <c r="E309" s="15" t="s">
        <v>1320</v>
      </c>
      <c r="F309" s="15" t="s">
        <v>1321</v>
      </c>
      <c r="G309" s="16">
        <v>44743</v>
      </c>
      <c r="H309" s="17">
        <v>72123</v>
      </c>
      <c r="I309" s="18">
        <v>1</v>
      </c>
    </row>
    <row r="310" spans="1:9" x14ac:dyDescent="0.25">
      <c r="A310" s="15" t="s">
        <v>1322</v>
      </c>
      <c r="B310" s="15" t="s">
        <v>1179</v>
      </c>
      <c r="C310" s="15" t="s">
        <v>1323</v>
      </c>
      <c r="D310" s="15" t="s">
        <v>1249</v>
      </c>
      <c r="E310" s="15" t="s">
        <v>1324</v>
      </c>
      <c r="F310" s="15" t="s">
        <v>1325</v>
      </c>
      <c r="G310" s="16">
        <v>44747</v>
      </c>
      <c r="H310" s="17">
        <v>21490</v>
      </c>
      <c r="I310" s="18">
        <v>1</v>
      </c>
    </row>
    <row r="311" spans="1:9" x14ac:dyDescent="0.25">
      <c r="A311" s="15" t="s">
        <v>1326</v>
      </c>
      <c r="B311" s="15" t="s">
        <v>1179</v>
      </c>
      <c r="C311" s="15" t="s">
        <v>1327</v>
      </c>
      <c r="D311" s="15" t="s">
        <v>1328</v>
      </c>
      <c r="E311" s="15" t="s">
        <v>1329</v>
      </c>
      <c r="F311" s="15" t="s">
        <v>1330</v>
      </c>
      <c r="G311" s="16">
        <v>44748</v>
      </c>
      <c r="H311" s="17">
        <v>14000</v>
      </c>
      <c r="I311" s="18">
        <v>1</v>
      </c>
    </row>
    <row r="312" spans="1:9" x14ac:dyDescent="0.25">
      <c r="A312" s="15" t="s">
        <v>1331</v>
      </c>
      <c r="B312" s="15" t="s">
        <v>1179</v>
      </c>
      <c r="C312" s="15" t="s">
        <v>1332</v>
      </c>
      <c r="D312" s="15" t="s">
        <v>1333</v>
      </c>
      <c r="E312" s="15" t="s">
        <v>1334</v>
      </c>
      <c r="F312" s="15" t="s">
        <v>1335</v>
      </c>
      <c r="G312" s="16">
        <v>44768</v>
      </c>
      <c r="H312" s="17">
        <v>21287</v>
      </c>
      <c r="I312" s="18">
        <v>1</v>
      </c>
    </row>
    <row r="313" spans="1:9" ht="15.75" thickBot="1" x14ac:dyDescent="0.3">
      <c r="A313" s="15" t="s">
        <v>1336</v>
      </c>
      <c r="B313" s="15" t="s">
        <v>1179</v>
      </c>
      <c r="C313" s="15" t="s">
        <v>1337</v>
      </c>
      <c r="D313" s="15" t="s">
        <v>1338</v>
      </c>
      <c r="E313" s="15" t="s">
        <v>1096</v>
      </c>
      <c r="F313" s="15" t="s">
        <v>1097</v>
      </c>
      <c r="G313" s="16">
        <v>44770</v>
      </c>
      <c r="H313" s="17">
        <v>10400</v>
      </c>
      <c r="I313" s="18">
        <v>1</v>
      </c>
    </row>
    <row r="314" spans="1:9" ht="15.75" thickBot="1" x14ac:dyDescent="0.3">
      <c r="F314" s="26" t="s">
        <v>1339</v>
      </c>
      <c r="G314" s="27"/>
      <c r="H314" s="42">
        <f>SUM(H86:H313)</f>
        <v>3260737</v>
      </c>
      <c r="I314" s="28">
        <f>SUM(I86:I313)</f>
        <v>228</v>
      </c>
    </row>
    <row r="315" spans="1:9" ht="15.75" thickBot="1" x14ac:dyDescent="0.3"/>
    <row r="316" spans="1:9" ht="15.75" thickBot="1" x14ac:dyDescent="0.3">
      <c r="F316" s="44" t="s">
        <v>1340</v>
      </c>
      <c r="G316" s="45"/>
      <c r="H316" s="10">
        <f>SUM(H71,H76,H82,H84,H314)</f>
        <v>4356283</v>
      </c>
      <c r="I316" s="11">
        <f>SUM(I71,I76,I82,I84,I314)</f>
        <v>237</v>
      </c>
    </row>
    <row r="317" spans="1:9" ht="15.75" thickBot="1" x14ac:dyDescent="0.3">
      <c r="F317" s="29"/>
      <c r="G317" s="29"/>
      <c r="H317" s="13"/>
      <c r="I317" s="14"/>
    </row>
    <row r="318" spans="1:9" ht="15.75" thickBot="1" x14ac:dyDescent="0.3">
      <c r="F318" s="44" t="s">
        <v>1341</v>
      </c>
      <c r="G318" s="45"/>
      <c r="H318" s="46">
        <f>SUM(H65,H316)</f>
        <v>12413209</v>
      </c>
      <c r="I318" s="11">
        <f>SUM(I65,I316)</f>
        <v>290</v>
      </c>
    </row>
  </sheetData>
  <mergeCells count="15">
    <mergeCell ref="F314:G314"/>
    <mergeCell ref="F316:G316"/>
    <mergeCell ref="F318:G318"/>
    <mergeCell ref="F65:G65"/>
    <mergeCell ref="A67:B67"/>
    <mergeCell ref="F71:G71"/>
    <mergeCell ref="F76:G76"/>
    <mergeCell ref="F82:G82"/>
    <mergeCell ref="F84:G84"/>
    <mergeCell ref="A2:B2"/>
    <mergeCell ref="F3:G3"/>
    <mergeCell ref="F13:G13"/>
    <mergeCell ref="F56:G56"/>
    <mergeCell ref="F58:G58"/>
    <mergeCell ref="F63:G6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Complete Monthly Report</vt:lpstr>
    </vt:vector>
  </TitlesOfParts>
  <Company>VOP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Izguerra</dc:creator>
  <cp:lastModifiedBy>Allison Izguerra</cp:lastModifiedBy>
  <dcterms:created xsi:type="dcterms:W3CDTF">2022-08-22T15:49:40Z</dcterms:created>
  <dcterms:modified xsi:type="dcterms:W3CDTF">2022-08-22T15:50:02Z</dcterms:modified>
</cp:coreProperties>
</file>