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onthly_Report\Development Services\2021\4. April_2021\"/>
    </mc:Choice>
  </mc:AlternateContent>
  <bookViews>
    <workbookView xWindow="0" yWindow="0" windowWidth="28800" windowHeight="12300"/>
  </bookViews>
  <sheets>
    <sheet name="Complete Monthly Report" sheetId="11" r:id="rId1"/>
  </sheets>
  <calcPr calcId="162913"/>
</workbook>
</file>

<file path=xl/calcChain.xml><?xml version="1.0" encoding="utf-8"?>
<calcChain xmlns="http://schemas.openxmlformats.org/spreadsheetml/2006/main">
  <c r="I521" i="11" l="1"/>
  <c r="H521" i="11"/>
  <c r="I519" i="11"/>
  <c r="H519" i="11"/>
  <c r="I517" i="11"/>
  <c r="H517" i="11"/>
  <c r="I148" i="11"/>
  <c r="H148" i="11"/>
  <c r="I116" i="11"/>
  <c r="H116" i="11"/>
  <c r="H151" i="11"/>
  <c r="I135" i="11"/>
  <c r="H135" i="11"/>
  <c r="I126" i="11"/>
  <c r="H126" i="11"/>
  <c r="I114" i="11"/>
  <c r="I97" i="11"/>
  <c r="H97" i="11"/>
  <c r="I16" i="11"/>
  <c r="H16" i="11"/>
</calcChain>
</file>

<file path=xl/sharedStrings.xml><?xml version="1.0" encoding="utf-8"?>
<sst xmlns="http://schemas.openxmlformats.org/spreadsheetml/2006/main" count="2941" uniqueCount="2165">
  <si>
    <t>Permit</t>
  </si>
  <si>
    <t>Classification</t>
  </si>
  <si>
    <t>Name</t>
  </si>
  <si>
    <t>Parcel</t>
  </si>
  <si>
    <t>Address</t>
  </si>
  <si>
    <t>Issue</t>
  </si>
  <si>
    <t>Valuation</t>
  </si>
  <si>
    <t xml:space="preserve"># of permits </t>
  </si>
  <si>
    <t>COMMERCIAL PERMITS</t>
  </si>
  <si>
    <t>RESIDENTIAL PERMITS</t>
  </si>
  <si>
    <t>TOTAL RESIDENTIAL NEW</t>
  </si>
  <si>
    <t>TOTAL RESIDENTIAL DEMO's</t>
  </si>
  <si>
    <t>TOTAL RESIDENTIAL MISC.</t>
  </si>
  <si>
    <t>TOTAL COMMERCIAL REMODELS</t>
  </si>
  <si>
    <t>TOTAL IN GROUND SWIMMING POOLS</t>
  </si>
  <si>
    <t>TOTAL RESIDENTIAL REMODELS/ADDITIONS</t>
  </si>
  <si>
    <t>TOTAL COMMERCIAL MISC.</t>
  </si>
  <si>
    <t>TOTAL COMMERCIAL DEMO</t>
  </si>
  <si>
    <t>TOTAL COMMERCIAL OCCUPANCY ONLY</t>
  </si>
  <si>
    <t>TOTAL COMMERCIAL NEW CONSTRUCTION</t>
  </si>
  <si>
    <t>TOTAL ALL COMMERCIAL</t>
  </si>
  <si>
    <t>TOTAL ALL RESIDENTIAL</t>
  </si>
  <si>
    <t>ALL PERMITS</t>
  </si>
  <si>
    <t>Work Description</t>
  </si>
  <si>
    <t>BP-21-00769</t>
  </si>
  <si>
    <t>Alarm System (Security, Wired)</t>
  </si>
  <si>
    <t>Miller Residence</t>
  </si>
  <si>
    <t>27-08-105-026-0000-224-149560</t>
  </si>
  <si>
    <t>11050 DEER HAVEN LANE</t>
  </si>
  <si>
    <t>BP-21-00982</t>
  </si>
  <si>
    <t>Hines Residence</t>
  </si>
  <si>
    <t>27-30-201-021-0000-000-156370</t>
  </si>
  <si>
    <t>17029 MONARCH DR</t>
  </si>
  <si>
    <t>BP-21-01039</t>
  </si>
  <si>
    <t>Unger Residence</t>
  </si>
  <si>
    <t>27-32-400-027-1009-025-14538</t>
  </si>
  <si>
    <t>10718 LOUISIANA COURT</t>
  </si>
  <si>
    <t>Installation of low voltage burglar alarm.</t>
  </si>
  <si>
    <t>install a low voltage burglar alarm</t>
  </si>
  <si>
    <t>BP-21-01040</t>
  </si>
  <si>
    <t>Basketball/Tennis Court</t>
  </si>
  <si>
    <t>Schilling Residence</t>
  </si>
  <si>
    <t>installing a 46 x 27.6 sports court</t>
  </si>
  <si>
    <t>27-08-301-033-0000-166-76170</t>
  </si>
  <si>
    <t>10921 GREEN MANOR COURT</t>
  </si>
  <si>
    <t>BP-21-00217</t>
  </si>
  <si>
    <t>Commercial Alteration/Remodel - Existing Tenant</t>
  </si>
  <si>
    <t>Golf Galaxy - Remodel</t>
  </si>
  <si>
    <t>interior walls will be demolished to create a new hitting range and simulator spaces, new fixtures, paint and graphics installed on the sales floor.</t>
  </si>
  <si>
    <t>27-16-403-011-0000-000-14476</t>
  </si>
  <si>
    <t>15756 LAGRANGE ROAD</t>
  </si>
  <si>
    <t>BP-21-00120</t>
  </si>
  <si>
    <t>OFPD Training Facility - Site Improvements</t>
  </si>
  <si>
    <t>Site improvements to install a driving pad for fire and emergency training. Work to include excavation of soil crub existing fencing, water main improvements, pavement of area, installation of fencing and replacement of landscaping as needed. Fence will be issued on a separate permit.</t>
  </si>
  <si>
    <t>27-20-400-008-0000-999-124510</t>
  </si>
  <si>
    <t>10728 163RD PLACE</t>
  </si>
  <si>
    <t>BP-21-00401</t>
  </si>
  <si>
    <t>Commercial Alteration/Remodel - New Tenant</t>
  </si>
  <si>
    <t>First Secure Bank and Trust Co.</t>
  </si>
  <si>
    <t>add 3 office enclosures, remodel teller area to include safety deposit vault, safety deposit viewing room, hallway</t>
  </si>
  <si>
    <t>27-07-100-008-0000-069-59100</t>
  </si>
  <si>
    <t>11901 143RD STREET</t>
  </si>
  <si>
    <t>BP-21-00372</t>
  </si>
  <si>
    <t>Edward Jones Investments</t>
  </si>
  <si>
    <t>interior remodel for new tenant - expand the restroom and relocate the lavatory, light electrical and decorating</t>
  </si>
  <si>
    <t>27-20-406-009-0000-028-117510</t>
  </si>
  <si>
    <t>16526 106TH COURT</t>
  </si>
  <si>
    <t>BP-21-00316</t>
  </si>
  <si>
    <t>Midwest Eye Professionals - 2nd Floor</t>
  </si>
  <si>
    <t>reconfigure existing office space for new tenant</t>
  </si>
  <si>
    <t>27-09-213-045-0000-052-152400</t>
  </si>
  <si>
    <t>9661 143RD STREET 200</t>
  </si>
  <si>
    <t>BP-20-03457</t>
  </si>
  <si>
    <t>Recreational Equipment, Inc. (REI) - Interior / Exterior Alterations</t>
  </si>
  <si>
    <t>Interior and Exterior Alterations for REI</t>
  </si>
  <si>
    <t>27-15-308-001-0000-120010</t>
  </si>
  <si>
    <t>15515 95TH AVENUE</t>
  </si>
  <si>
    <t>BP-20-03374</t>
  </si>
  <si>
    <t>Supreme Dental Care, LLC</t>
  </si>
  <si>
    <t>Interior build-out per plans</t>
  </si>
  <si>
    <t>27-22-102-043-0000-207-114450</t>
  </si>
  <si>
    <t>16141 LAGRANGE ROAD</t>
  </si>
  <si>
    <t>BP-20-03276</t>
  </si>
  <si>
    <t>Illinois Back and Joint PLLC</t>
  </si>
  <si>
    <t>Remodeling unit to include 3 offices, lobby and two restrooms.</t>
  </si>
  <si>
    <t>09-06-203-039-0000-118-147460</t>
  </si>
  <si>
    <t>11540 183RD PLACE SW</t>
  </si>
  <si>
    <t>BP-20-03552</t>
  </si>
  <si>
    <t>Commercial Alteration/Remodel W/Food - Existing</t>
  </si>
  <si>
    <t>The Honey Baked Ham Co. LLC - Expansion</t>
  </si>
  <si>
    <t>expand into adjacent vacant tenant space</t>
  </si>
  <si>
    <t>27-09-220-057-0000-95500</t>
  </si>
  <si>
    <t>14654 LAGRANGE ROAD</t>
  </si>
  <si>
    <t>BP-21-01168</t>
  </si>
  <si>
    <t>Commercial Electrical Permit</t>
  </si>
  <si>
    <t>Life Time Fitness - Electrical Fire Damage</t>
  </si>
  <si>
    <t>detach and reset light fixtures - replace electrical compromised by fire loss (4) recessed can lights and 20' of conduit and wiring</t>
  </si>
  <si>
    <t>27-22-300-025-0000-000-86210</t>
  </si>
  <si>
    <t>16333 LAGRANGE ROAD</t>
  </si>
  <si>
    <t>BP-21-00173</t>
  </si>
  <si>
    <t>Orland Ridge Subdivision - 21 Street Lights Installed in the Privately Owned Section</t>
  </si>
  <si>
    <t>21 Street Lights Installed in the Privately Owned Section</t>
  </si>
  <si>
    <t>27-27-100-015-0000--129270</t>
  </si>
  <si>
    <t>16727 LAGRANGE ROAD</t>
  </si>
  <si>
    <t>BP-20-03635-01</t>
  </si>
  <si>
    <t>Elite Nuts</t>
  </si>
  <si>
    <t>install outlet, light, exit sign, em light - all are existing</t>
  </si>
  <si>
    <t>27-15-200-009-1003-057-6172</t>
  </si>
  <si>
    <t>9007 151ST STREET</t>
  </si>
  <si>
    <t>BP-20-03386-02</t>
  </si>
  <si>
    <t>Elemental Center</t>
  </si>
  <si>
    <t>repair of code violations</t>
  </si>
  <si>
    <t>27-10-100-116-0000-000-120970</t>
  </si>
  <si>
    <t>14484 JOHN HUMPHREY DRIVE</t>
  </si>
  <si>
    <t>BP-20-00185-01</t>
  </si>
  <si>
    <t>Working Like A Dog</t>
  </si>
  <si>
    <t>Check out 7 quad outlets</t>
  </si>
  <si>
    <t>09-06-204-001-0000-118-153950</t>
  </si>
  <si>
    <t>11535 183RD PLACE #115</t>
  </si>
  <si>
    <t>BP-21-00725</t>
  </si>
  <si>
    <t>Commercial Exterior Building Work/Facade</t>
  </si>
  <si>
    <t>Greenland Condo Association II</t>
  </si>
  <si>
    <t>Existing balcony railings are being replaced due to wear.</t>
  </si>
  <si>
    <t>27-16-200-008-1001-010-14264</t>
  </si>
  <si>
    <t>9964 153RD STREET METER</t>
  </si>
  <si>
    <t>BP-21-01064</t>
  </si>
  <si>
    <t>Commercial Flatwork</t>
  </si>
  <si>
    <t>Marianos</t>
  </si>
  <si>
    <t>Concrete Removal and Replacement</t>
  </si>
  <si>
    <t>27-03-300-026-0000-211-150230</t>
  </si>
  <si>
    <t>9504 142ND STREET</t>
  </si>
  <si>
    <t>BP-21-00616</t>
  </si>
  <si>
    <t>Orland Park Crossing HOA</t>
  </si>
  <si>
    <t>remove and replace common drive with 2 in binder course and 1.5 in surface course asphalt</t>
  </si>
  <si>
    <t>27-03-300-050-1030-227-118300</t>
  </si>
  <si>
    <t>9409 140TH STREET</t>
  </si>
  <si>
    <t>BP-21-00557</t>
  </si>
  <si>
    <t>Costco</t>
  </si>
  <si>
    <t>remove and replace 880 sf concrete slab</t>
  </si>
  <si>
    <t>27-21-200-007-0000-000-115230</t>
  </si>
  <si>
    <t>9915 159TH STREET</t>
  </si>
  <si>
    <t>BP-21-00841</t>
  </si>
  <si>
    <t>Commercial Mechanical Replacement</t>
  </si>
  <si>
    <t>Dina's Great Cuts - RTU</t>
  </si>
  <si>
    <t>replace existing 3 ton package rooftop unit with new packaged rtu - same size - York #ZE036H10A1A1</t>
  </si>
  <si>
    <t>27-16-203-013-0000-11637</t>
  </si>
  <si>
    <t>9981 151ST STREET</t>
  </si>
  <si>
    <t>BP-21-00715</t>
  </si>
  <si>
    <t>Once Upon a Child - Krieger Kiddie Corpor</t>
  </si>
  <si>
    <t>Replacement of Trane packaged RTU with direct Trane replacement unit - Trane - YSD150G3RHC1J4Y</t>
  </si>
  <si>
    <t>27-15-302-009-0000-000-46350</t>
  </si>
  <si>
    <t>9520 159TH STREET</t>
  </si>
  <si>
    <t>BP-20-01615-01</t>
  </si>
  <si>
    <t>Commercial Miscellaneous</t>
  </si>
  <si>
    <t>Lot 1 Site Work</t>
  </si>
  <si>
    <t>27-10-300-030-0000-058-159530</t>
  </si>
  <si>
    <t>15011 LAGRANGE ROAD</t>
  </si>
  <si>
    <t>BP-20-01615</t>
  </si>
  <si>
    <t>Commercial New Construction W/Food Service</t>
  </si>
  <si>
    <t>Raising Cane's</t>
  </si>
  <si>
    <t>Construction of a new 3,357 sq. ft. brick and Dryvit commercial quick serve restaurant, parking lot and drive through</t>
  </si>
  <si>
    <t>BP-21-01089</t>
  </si>
  <si>
    <t>Commercial Occupancy-No Work</t>
  </si>
  <si>
    <t>Summit Portraits, LLC Dba Picture People</t>
  </si>
  <si>
    <t>no work</t>
  </si>
  <si>
    <t>27-10-301-007-0000-058-13740</t>
  </si>
  <si>
    <t>278 ORLAND SQUARE DRIVE B-20A</t>
  </si>
  <si>
    <t>BP-21-00962</t>
  </si>
  <si>
    <t>Pro Auto Wash &amp; Detail, Inc.</t>
  </si>
  <si>
    <t>27-15-301-018-0000-000-3909</t>
  </si>
  <si>
    <t>9270 159TH STREET</t>
  </si>
  <si>
    <t>BP-21-00959</t>
  </si>
  <si>
    <t>Eye Brow Shapes Inc Dba Eye Brow Shapes</t>
  </si>
  <si>
    <t>no work, using same eye brow business that was there (new owner, new name)</t>
  </si>
  <si>
    <t>27-10-301-007-0000-058-11501</t>
  </si>
  <si>
    <t>760 ORLAND SQUARE DRIVE G-16A</t>
  </si>
  <si>
    <t>BP-21-00956</t>
  </si>
  <si>
    <t>Konquer Dance</t>
  </si>
  <si>
    <t>27-14-300-006-1014-000-129520</t>
  </si>
  <si>
    <t>8600 159TH STREET  STE 14</t>
  </si>
  <si>
    <t>BP-21-00945</t>
  </si>
  <si>
    <t>Crystal Baldazo LLC</t>
  </si>
  <si>
    <t>27-03-300-015-0000-211-157290</t>
  </si>
  <si>
    <t>9505 142ND STREET Ste 300 Spa 12</t>
  </si>
  <si>
    <t>BP-21-00934</t>
  </si>
  <si>
    <t>Roofing Staff &amp; Remodeling Inc. Dba Roofing Staff</t>
  </si>
  <si>
    <t>09-06-204-006-0000-118-153730</t>
  </si>
  <si>
    <t>11545 183RD PLACE #111</t>
  </si>
  <si>
    <t>BP-21-00930</t>
  </si>
  <si>
    <t>Leaf Busters USA Inc. Dba LeafBustersUS</t>
  </si>
  <si>
    <t>BP-21-00831</t>
  </si>
  <si>
    <t>RobotCity Workshop, LLC</t>
  </si>
  <si>
    <t>27-10-301-007-0000-058-13817</t>
  </si>
  <si>
    <t>152 ORLAND SQUARE DRIVE A-14A</t>
  </si>
  <si>
    <t>BP-21-00660</t>
  </si>
  <si>
    <t>Premier Title Company, LP</t>
  </si>
  <si>
    <t>27-16-201-018-0000-172-155550</t>
  </si>
  <si>
    <t>9651 153RD STREET #60</t>
  </si>
  <si>
    <t>BP-21-00404</t>
  </si>
  <si>
    <t>Choice Counseling and Consulting, Inc.</t>
  </si>
  <si>
    <t>09-06-203-013-0000-113160</t>
  </si>
  <si>
    <t>11516 183RD PLACE NW</t>
  </si>
  <si>
    <t>BP-21-00385</t>
  </si>
  <si>
    <t>A.M.I. Studio LLC Dba A.I. Studio</t>
  </si>
  <si>
    <t>27-15-200-003-0000-057-56760</t>
  </si>
  <si>
    <t>9167 151ST STREET</t>
  </si>
  <si>
    <t>BP-20-03228</t>
  </si>
  <si>
    <t>Alta Construction Equipment Illinois, LLC Dba Martin Implement Sales - Change of Ownership</t>
  </si>
  <si>
    <t>No Work</t>
  </si>
  <si>
    <t>09-06-226-013-0000-119970</t>
  </si>
  <si>
    <t>18405 115TH AVENUE</t>
  </si>
  <si>
    <t>BP-21-00942</t>
  </si>
  <si>
    <t>Commercial Parking Lot</t>
  </si>
  <si>
    <t>Sass Orland LLC</t>
  </si>
  <si>
    <t>Depth-Grind and Repave Approx. 250sf of existing asphalt area</t>
  </si>
  <si>
    <t>27-22-102-047-0000-207-113060</t>
  </si>
  <si>
    <t>16057 LAGRANGE ROAD</t>
  </si>
  <si>
    <t>BP-21-00669</t>
  </si>
  <si>
    <t>Slowkowski Apartment Building</t>
  </si>
  <si>
    <t>Remove/regrade/pave damaged area of parking lot.</t>
  </si>
  <si>
    <t>27-09-214-036-0000-052-5353</t>
  </si>
  <si>
    <t>14440 JEFFERSON AVENUE</t>
  </si>
  <si>
    <t>BP-21-00561</t>
  </si>
  <si>
    <t>remove and replace 7420 sf asphalt</t>
  </si>
  <si>
    <t>BP-21-00262</t>
  </si>
  <si>
    <t>Slowikowski Apartment Building</t>
  </si>
  <si>
    <t>Remove and replace existing asphalt, about 336sq feet of existing asphalt will be removed to create 10x30 concrete pad by the dumpsters and 4x9 dumpster pad.</t>
  </si>
  <si>
    <t>27-09-214-035-0000-052-5352</t>
  </si>
  <si>
    <t>14436 JEFFERSON AVENUE</t>
  </si>
  <si>
    <t>BP-21-01161</t>
  </si>
  <si>
    <t>Commercial Roof</t>
  </si>
  <si>
    <t>F &amp; T Partnership</t>
  </si>
  <si>
    <t>Tear off and re-roof.</t>
  </si>
  <si>
    <t>27-09-213-003-0000-052-13944</t>
  </si>
  <si>
    <t>9763 143RD STREET</t>
  </si>
  <si>
    <t>BP-21-01031</t>
  </si>
  <si>
    <t>Tzinaris Residence</t>
  </si>
  <si>
    <t>Tear off and reroof</t>
  </si>
  <si>
    <t>27-10-416-004-0000-059-13626</t>
  </si>
  <si>
    <t>9118 LUNAR</t>
  </si>
  <si>
    <t>BP-21-01030</t>
  </si>
  <si>
    <t>27-10-416-003-0000-059-10227</t>
  </si>
  <si>
    <t>9104 LUNAR</t>
  </si>
  <si>
    <t>BP-21-01029</t>
  </si>
  <si>
    <t>27-10-411-005-0000-059-10233</t>
  </si>
  <si>
    <t>9119 LUNAR</t>
  </si>
  <si>
    <t>BP-21-00977</t>
  </si>
  <si>
    <t>Colette Highlands Building #14</t>
  </si>
  <si>
    <t>Roof Tear Off</t>
  </si>
  <si>
    <t>27-17-402-090-0000-204-110130</t>
  </si>
  <si>
    <t>15701 SCOTSGLEN ROAD</t>
  </si>
  <si>
    <t>BP-21-00887</t>
  </si>
  <si>
    <t>Village Square of Orland II</t>
  </si>
  <si>
    <t>Tear off and re-roof</t>
  </si>
  <si>
    <t>27-15-301-028-1003-057-3712</t>
  </si>
  <si>
    <t>9217 WHITEHALL LANE</t>
  </si>
  <si>
    <t>BP-21-00884</t>
  </si>
  <si>
    <t>27-15-301-028-1026-057-3704</t>
  </si>
  <si>
    <t>9200 WHITEHALL LANE</t>
  </si>
  <si>
    <t>BP-21-00883</t>
  </si>
  <si>
    <t>27-15-301-028-1011-057-3708</t>
  </si>
  <si>
    <t>9211 WHITEHALL LANE</t>
  </si>
  <si>
    <t>BP-21-00881</t>
  </si>
  <si>
    <t>27-15-301-028-1083-057-13041</t>
  </si>
  <si>
    <t>9233 CLIFFSIDE LANE</t>
  </si>
  <si>
    <t>BP-21-00880</t>
  </si>
  <si>
    <t>tear off and re roof</t>
  </si>
  <si>
    <t>27-15-301-028-1123-057-3659</t>
  </si>
  <si>
    <t>9309 WHERRY LANE</t>
  </si>
  <si>
    <t>BP-21-00821</t>
  </si>
  <si>
    <t>S&amp;P Management</t>
  </si>
  <si>
    <t>27-10-420-025-0000-033-9884</t>
  </si>
  <si>
    <t>9220 DEXTER COURT</t>
  </si>
  <si>
    <t>BP-21-00811</t>
  </si>
  <si>
    <t>27-10-421-027-0000-033-13236</t>
  </si>
  <si>
    <t>9138 GREENCASTLE LANE</t>
  </si>
  <si>
    <t>BP-21-00799</t>
  </si>
  <si>
    <t>ORLAND VIEW CONDO ASSOC.</t>
  </si>
  <si>
    <t>TEAR OFF AND REROOF REPLACING SKYLIGHTS</t>
  </si>
  <si>
    <t>27-13-402-025-1001-018-59260</t>
  </si>
  <si>
    <t>15801 76TH AVENUE METER</t>
  </si>
  <si>
    <t>BP-21-00723</t>
  </si>
  <si>
    <t>Rattner Apartment Building</t>
  </si>
  <si>
    <t>27-10-412-005-0000-059-13610</t>
  </si>
  <si>
    <t>9119 LINCOLN COURT</t>
  </si>
  <si>
    <t>BP-21-00654</t>
  </si>
  <si>
    <t>Wu Residence</t>
  </si>
  <si>
    <t>Tear off and re-roof; remove and replace gutters.</t>
  </si>
  <si>
    <t>27-10-413-003-0000-059-13600</t>
  </si>
  <si>
    <t>9104 ORLAND COURT</t>
  </si>
  <si>
    <t>BP-21-01215</t>
  </si>
  <si>
    <t>Deck Repair (Decking, Rails)</t>
  </si>
  <si>
    <t>Owaynat Residence</t>
  </si>
  <si>
    <t>replacing deck boards and railing</t>
  </si>
  <si>
    <t>27-07-403-016-0000-077-13308</t>
  </si>
  <si>
    <t>80 WINDMILL ROAD</t>
  </si>
  <si>
    <t>BP-21-01026</t>
  </si>
  <si>
    <t>McGarigle Residence - CANCELED</t>
  </si>
  <si>
    <t>REPLACING DECK BOARDS</t>
  </si>
  <si>
    <t>27-03-305-001-0000-035-1582</t>
  </si>
  <si>
    <t>9143 140TH STREET</t>
  </si>
  <si>
    <t>BP-21-00993</t>
  </si>
  <si>
    <t>Baig Residence</t>
  </si>
  <si>
    <t>Change deck boards and railing on existing deck.</t>
  </si>
  <si>
    <t>27-29-209-018-0000-048-753</t>
  </si>
  <si>
    <t>16955 BLUE HERON DRIVE</t>
  </si>
  <si>
    <t>BP-21-00836</t>
  </si>
  <si>
    <t>Barkowski Residence</t>
  </si>
  <si>
    <t>Deck board replacement.</t>
  </si>
  <si>
    <t>27-09-305-014-0000-056-7569</t>
  </si>
  <si>
    <t>10149 HUNTINGTON COURT</t>
  </si>
  <si>
    <t>BP-21-00778</t>
  </si>
  <si>
    <t>Silk Residence</t>
  </si>
  <si>
    <t>replacing deck boards and rails only</t>
  </si>
  <si>
    <t>27-31-403-003-0000-156-70800</t>
  </si>
  <si>
    <t>11352 MARLEY CREEK LANE</t>
  </si>
  <si>
    <t>BP-21-00773</t>
  </si>
  <si>
    <t>ANDERSON RESIDENCE</t>
  </si>
  <si>
    <t>REPLACING deck boards and rails</t>
  </si>
  <si>
    <t>23-34-310-013-0000-200-112740</t>
  </si>
  <si>
    <t>9233 TANDRAGEE DRIVE</t>
  </si>
  <si>
    <t>BP-21-00992</t>
  </si>
  <si>
    <t>Decks</t>
  </si>
  <si>
    <t>Clavio Residence - Deck</t>
  </si>
  <si>
    <t>Install Deck Around Pool Area Per Plat</t>
  </si>
  <si>
    <t>27-02-122-008-0000-055-7959</t>
  </si>
  <si>
    <t>13747 TAMARACK LANE</t>
  </si>
  <si>
    <t>BP-21-00909</t>
  </si>
  <si>
    <t>Yakutis Residence</t>
  </si>
  <si>
    <t>BUILDING A PLATFORM DECK</t>
  </si>
  <si>
    <t>27-01-107-040-0000-038-505</t>
  </si>
  <si>
    <t>13640 MOHAWK LANE</t>
  </si>
  <si>
    <t>BP-21-00728</t>
  </si>
  <si>
    <t>Stoub Residence</t>
  </si>
  <si>
    <t>building a pool deck</t>
  </si>
  <si>
    <t>27-30-313-012-0000-096-32500</t>
  </si>
  <si>
    <t>17322 GRANGE DRIVE</t>
  </si>
  <si>
    <t>BP-21-00879</t>
  </si>
  <si>
    <t>Demolition (Entire Building)</t>
  </si>
  <si>
    <t>Don's Hot Dogs</t>
  </si>
  <si>
    <t>Building Demolition</t>
  </si>
  <si>
    <t>27-13-205-004-0000-000-12244</t>
  </si>
  <si>
    <t>7245 151ST STREET</t>
  </si>
  <si>
    <t>BP-21-00490</t>
  </si>
  <si>
    <t>Mahmood Residence - Garage Demo</t>
  </si>
  <si>
    <t>demo garage</t>
  </si>
  <si>
    <t>27-09-217-052-0000-052-5535</t>
  </si>
  <si>
    <t>9906 145TH PLACE</t>
  </si>
  <si>
    <t>BP-21-01179</t>
  </si>
  <si>
    <t>Driveway- Residential</t>
  </si>
  <si>
    <t>Garcia Residence</t>
  </si>
  <si>
    <t>Driveway Tear Out and Replacement - Same Size</t>
  </si>
  <si>
    <t>27-10-420-043-0000-033-13234</t>
  </si>
  <si>
    <t>9237 LAKEVIEW DRIVE</t>
  </si>
  <si>
    <t>BP-21-01121</t>
  </si>
  <si>
    <t>replacing driveway and entry way small portion of entry way is permeable</t>
  </si>
  <si>
    <t>BP-21-01071</t>
  </si>
  <si>
    <t>Fennell Residence</t>
  </si>
  <si>
    <t>replacing driveway like for like</t>
  </si>
  <si>
    <t>27-18-205-005-0000-083-9570</t>
  </si>
  <si>
    <t>15233 GINGER CREEK LANE</t>
  </si>
  <si>
    <t>BP-21-01059</t>
  </si>
  <si>
    <t>Bountinas Residence - Drive, Patio, Walk</t>
  </si>
  <si>
    <t>no size changes</t>
  </si>
  <si>
    <t>27-14-215-012-0000-029-5868</t>
  </si>
  <si>
    <t>15408 BRASSIE DRIVE</t>
  </si>
  <si>
    <t>BP-21-00943</t>
  </si>
  <si>
    <t>Falco/Wilson Residence</t>
  </si>
  <si>
    <t>Driveway and Apron Replaced - same size no changes</t>
  </si>
  <si>
    <t>27-31-103-009-0000-007-8638</t>
  </si>
  <si>
    <t>17751 CRESTVIEW DRIVE</t>
  </si>
  <si>
    <t>BP-21-00940</t>
  </si>
  <si>
    <t>Marsan Residence</t>
  </si>
  <si>
    <t>Remove partial area of driveway 13 x 32; AS IS NO SIZE CHANGE.</t>
  </si>
  <si>
    <t>27-09-123-016-0000-052-14187</t>
  </si>
  <si>
    <t>14530 WESTWOOD DRIVE</t>
  </si>
  <si>
    <t>BP-21-00899</t>
  </si>
  <si>
    <t>LEARY RESIDENCE</t>
  </si>
  <si>
    <t>RESETTING PAVER DRIVEWAY NO SIZE CHANGE</t>
  </si>
  <si>
    <t>27-05-308-034-0000-103400</t>
  </si>
  <si>
    <t>10832 142ND STREET</t>
  </si>
  <si>
    <t>BP-21-00888</t>
  </si>
  <si>
    <t>Bielecki Residence</t>
  </si>
  <si>
    <t>Replace Driveway, No Size Change</t>
  </si>
  <si>
    <t>27-18-208-010-0000-083-47580</t>
  </si>
  <si>
    <t>11212 POPLAR CREEK LANE</t>
  </si>
  <si>
    <t>BP-21-00882</t>
  </si>
  <si>
    <t>Dahlberg Residence</t>
  </si>
  <si>
    <t>Replacing Asphalt Driveway with Concrete</t>
  </si>
  <si>
    <t>27-16-109-007-0000-056-1322</t>
  </si>
  <si>
    <t>15132 HUNTINGTON COURT</t>
  </si>
  <si>
    <t>BP-21-00862</t>
  </si>
  <si>
    <t>Patz Residence</t>
  </si>
  <si>
    <t>Tear out and replace asphalt driveway with new asphalt; AS IS NO SIZE CHANGE.</t>
  </si>
  <si>
    <t>27-10-420-036-0000-033-13227</t>
  </si>
  <si>
    <t>9209 LAKEVIEW DRIVE</t>
  </si>
  <si>
    <t>BP-21-00857</t>
  </si>
  <si>
    <t>Rich Management</t>
  </si>
  <si>
    <t>Remove and replace existing asphalt driveway; NO SIZE CHANGE.</t>
  </si>
  <si>
    <t>27-16-108-007-0000-056-1212</t>
  </si>
  <si>
    <t>15138 HILLTOP DRIVE</t>
  </si>
  <si>
    <t>BP-21-00796</t>
  </si>
  <si>
    <t>Brose Residence</t>
  </si>
  <si>
    <t>Current asphalt driveway replaced with concrete; front porch/sidewalk area redone in concrete; concrete sidewalk to backyard; AS IS NO SIZE CHANGE.  RAILING BY FRONT PORCH REPLACED AFTER.</t>
  </si>
  <si>
    <t>27-15-406-017-0000-064-12743</t>
  </si>
  <si>
    <t>15561 FRANCES LANE</t>
  </si>
  <si>
    <t>BP-21-00781</t>
  </si>
  <si>
    <t>McNicholas Residence -Drive, Walks, Patio, Garage Floor</t>
  </si>
  <si>
    <t>Replace curb, concrete driveway and apron, four squares of public sidewalk, sidewalk to garage floor, concrete sidewalk to driveway, front stoop and garage floor.</t>
  </si>
  <si>
    <t>23-34-407-027-0000-055-645</t>
  </si>
  <si>
    <t>8914 PRESTWICK LANE</t>
  </si>
  <si>
    <t>BP-21-00761</t>
  </si>
  <si>
    <t>Hynes Residence</t>
  </si>
  <si>
    <t>Replace concrete drive; replace landing and steps on north side of driveway; replace porch in front of the front door; on the south side of driveway (13.3' x 5'); replace the curb on the west side of the driveway with a rolled curb matching existing curb.</t>
  </si>
  <si>
    <t>27-09-123-011-0000-052-11811</t>
  </si>
  <si>
    <t>14635 OAKLEY AVENUE</t>
  </si>
  <si>
    <t>BP-21-00760</t>
  </si>
  <si>
    <t>Ditzler Residence</t>
  </si>
  <si>
    <t>Replace existing asphalt driveway with 25' wide concrete driveway and widen approx. 27" on pine road side and 4'5" on 135th St "N"</t>
  </si>
  <si>
    <t>27-02-119-006-0000-055-7609</t>
  </si>
  <si>
    <t>13602 88TH AVENUE</t>
  </si>
  <si>
    <t>BP-21-00753</t>
  </si>
  <si>
    <t>Harris Residence</t>
  </si>
  <si>
    <t>Remove and replace asphalt driveway.</t>
  </si>
  <si>
    <t>27-03-221-007-0000-128-2737</t>
  </si>
  <si>
    <t>13741 COGHILL LANE</t>
  </si>
  <si>
    <t>BP-21-00711</t>
  </si>
  <si>
    <t>Bolhuis Residence</t>
  </si>
  <si>
    <t>Remove concrete driveway and side of house and replace with asphalt.</t>
  </si>
  <si>
    <t>27-10-102-028-0000-026-1079</t>
  </si>
  <si>
    <t>9321 BIRCH STREET</t>
  </si>
  <si>
    <t>BP-21-00710</t>
  </si>
  <si>
    <t>Manfredini Residence</t>
  </si>
  <si>
    <t>Replace concrete driveway.</t>
  </si>
  <si>
    <t>27-10-407-014-0000-080-10274</t>
  </si>
  <si>
    <t>14923 DOGWOOD</t>
  </si>
  <si>
    <t>BP-21-00700</t>
  </si>
  <si>
    <t>Joyce Residence</t>
  </si>
  <si>
    <t>27-02-413-001-0000-038-6845</t>
  </si>
  <si>
    <t>8028 STONEWALL DRIVE</t>
  </si>
  <si>
    <t>BP-21-00699</t>
  </si>
  <si>
    <t>Rock/Harrison Residence</t>
  </si>
  <si>
    <t>Replace driveway, smaller than existing</t>
  </si>
  <si>
    <t>27-13-113-001-0000-013-7157</t>
  </si>
  <si>
    <t>7604 PONDEROSA COURT</t>
  </si>
  <si>
    <t>BP-21-00691</t>
  </si>
  <si>
    <t>Edeus Residence</t>
  </si>
  <si>
    <t>Remove and replace existing driveway; AS IS NO SIZE CHANGE.</t>
  </si>
  <si>
    <t>27-14-202-024-0000-029-5551</t>
  </si>
  <si>
    <t>15113 CAROL COURT</t>
  </si>
  <si>
    <t>BP-21-00690</t>
  </si>
  <si>
    <t>Kelly Residence</t>
  </si>
  <si>
    <t>Remove grade and pave driveway.</t>
  </si>
  <si>
    <t>27-09-304-012-0000-056-7568</t>
  </si>
  <si>
    <t>10146 HUNTINGTON COURT</t>
  </si>
  <si>
    <t>BP-21-00684</t>
  </si>
  <si>
    <t>Szuba Residence</t>
  </si>
  <si>
    <t>Replace driveway with paver bricks and extend; make garbage pad on side of house with paver bricks.</t>
  </si>
  <si>
    <t>27-09-125-019-0000-052-11764</t>
  </si>
  <si>
    <t>14525 RANEYS LANE</t>
  </si>
  <si>
    <t>BP-21-00652</t>
  </si>
  <si>
    <t>Micks Residence</t>
  </si>
  <si>
    <t>Replace patio and extend driveway.</t>
  </si>
  <si>
    <t>27-09-301-010-0000-056-7532</t>
  </si>
  <si>
    <t>14710 HOLLY COURT</t>
  </si>
  <si>
    <t>BP-21-00638</t>
  </si>
  <si>
    <t>Kelly Residence - Widen Drive</t>
  </si>
  <si>
    <t>widen driveway to 16'</t>
  </si>
  <si>
    <t>27-09-305-029-0000-056-7398</t>
  </si>
  <si>
    <t>10152 HAWTHORNE DRIVE</t>
  </si>
  <si>
    <t>BP-21-00510</t>
  </si>
  <si>
    <t>Mallavarapu Residence</t>
  </si>
  <si>
    <t>Replace the broken walkway from the driveway to the front stoop of the house. AS IS NO SIZE CHANGE.</t>
  </si>
  <si>
    <t>27-05-106-012-0000-099-14340</t>
  </si>
  <si>
    <t>13720 MAYFLOWER LANE</t>
  </si>
  <si>
    <t>BP-21-00499</t>
  </si>
  <si>
    <t>Obrochta Residence</t>
  </si>
  <si>
    <t>Replacement of asphalt driveway with new concrete driveway, extend to new garbage pad.  Replacement of existing sidewalk and door step.</t>
  </si>
  <si>
    <t>27-03-310-025-0000-035-1661</t>
  </si>
  <si>
    <t>14119 CHARLESTON DRIVE</t>
  </si>
  <si>
    <t>BP-21-00270</t>
  </si>
  <si>
    <t>MATEGRANO RESIDENCE</t>
  </si>
  <si>
    <t>REMOVING AND REPLACING EXISTING ASPHALT DRIVEWAY</t>
  </si>
  <si>
    <t>27-29-211-017-0000-048-52550</t>
  </si>
  <si>
    <t>16855 ROBIN LANE</t>
  </si>
  <si>
    <t>BP-21-00269</t>
  </si>
  <si>
    <t>LUCAS RESIDENCE</t>
  </si>
  <si>
    <t>REMOVE AND REPLACING EXISITNG ASPHALT DRIVEWAY</t>
  </si>
  <si>
    <t>23-34-303-043-0000-200-107360</t>
  </si>
  <si>
    <t>9523 CALLAN DRIVE</t>
  </si>
  <si>
    <t>BP-21-00267</t>
  </si>
  <si>
    <t>DOMAGALA RESIDENCE</t>
  </si>
  <si>
    <t>REMOVING AND REPLACING ASPHALT DRIVEWAY</t>
  </si>
  <si>
    <t>27-02-212-009-0000-011-2390</t>
  </si>
  <si>
    <t>13736 82ND PLACE</t>
  </si>
  <si>
    <t>BP-21-00266</t>
  </si>
  <si>
    <t>Blummer Residence</t>
  </si>
  <si>
    <t>REMOVE AND REPLACING ASPHALT DRIVEWAY</t>
  </si>
  <si>
    <t>27-03-204-006-0000-054-11384</t>
  </si>
  <si>
    <t>13600 ELM STREET</t>
  </si>
  <si>
    <t>BP-21-00264</t>
  </si>
  <si>
    <t>Olivas Residence</t>
  </si>
  <si>
    <t>27-09-114-038-0000-052-11786</t>
  </si>
  <si>
    <t>14535 GREENLAND AVENUE</t>
  </si>
  <si>
    <t>BP-21-00263</t>
  </si>
  <si>
    <t>Bredberg Residence</t>
  </si>
  <si>
    <t>27-15-207-016-0000-057-12773</t>
  </si>
  <si>
    <t>15436 SHEFFIELD LANE</t>
  </si>
  <si>
    <t>BP-21-00261</t>
  </si>
  <si>
    <t>Gelzhines Residence</t>
  </si>
  <si>
    <t>removing and replacing current asphalt driveway</t>
  </si>
  <si>
    <t>27-09-306-002-0000-056-7594</t>
  </si>
  <si>
    <t>14916 HUNTINGTON COURT</t>
  </si>
  <si>
    <t>BP-20-03267</t>
  </si>
  <si>
    <t>Naglak Residence</t>
  </si>
  <si>
    <t>Replace driveway extend to 26, sidewalk, curb, apron sidewalk to back of house, back patio 17x24 and 12x12 fire pit.</t>
  </si>
  <si>
    <t>27-14-103-019-0000-085-8332</t>
  </si>
  <si>
    <t>8448 TEAKWOOD COURT</t>
  </si>
  <si>
    <t>BP-21-01128</t>
  </si>
  <si>
    <t>Electrical Residential Permit</t>
  </si>
  <si>
    <t>Jeffers Residence</t>
  </si>
  <si>
    <t>outdoor lighting for deck</t>
  </si>
  <si>
    <t>27-08-406-024-0000-023-9851</t>
  </si>
  <si>
    <t>14748 GREEN VIEW ROAD</t>
  </si>
  <si>
    <t>BP-21-00995</t>
  </si>
  <si>
    <t>Rohloff Residence</t>
  </si>
  <si>
    <t>Relocate meter for service</t>
  </si>
  <si>
    <t>27-02-411-031-0000-127-16060</t>
  </si>
  <si>
    <t>14215 WEDGEWOOD GLEN DRIVE</t>
  </si>
  <si>
    <t>BP-21-00902</t>
  </si>
  <si>
    <t>Bernotavicius Residence</t>
  </si>
  <si>
    <t>Change 100 AMP 20 circuit Wadsworth panel to new 100 AMP main breaker 30 circuit ITE or equal.</t>
  </si>
  <si>
    <t>27-02-112-016-0000-092-7873</t>
  </si>
  <si>
    <t>13829 MAPLE AVENUE</t>
  </si>
  <si>
    <t>BP-21-00780</t>
  </si>
  <si>
    <t>Hahn Residence</t>
  </si>
  <si>
    <t>Upgrade house meter, riser, feeders and grounding.</t>
  </si>
  <si>
    <t>27-16-107-002-0000-056-1245</t>
  </si>
  <si>
    <t>10161 HIAWATHA TRAIL</t>
  </si>
  <si>
    <t>BP-21-00678</t>
  </si>
  <si>
    <t>Vergin Residence</t>
  </si>
  <si>
    <t>Replacing the electrical panel and electrical service adding one circuit for the new kitchen stove</t>
  </si>
  <si>
    <t>27-16-106-001-0000-056-1250</t>
  </si>
  <si>
    <t>15140 HIAWATHA TRAIL</t>
  </si>
  <si>
    <t>BP-21-00739</t>
  </si>
  <si>
    <t>Elevator/Escalator</t>
  </si>
  <si>
    <t>Green Residence - Exterior Lift</t>
  </si>
  <si>
    <t>27-18-104-041-0000-002-17310</t>
  </si>
  <si>
    <t>15241 COTTONWOOD COURT</t>
  </si>
  <si>
    <t>BP-21-00743</t>
  </si>
  <si>
    <t>Event/Tent/Canopy</t>
  </si>
  <si>
    <t>Simple Greek -Covid 19 Temporary Outdoor</t>
  </si>
  <si>
    <t>4 OUTDOOR TABLES</t>
  </si>
  <si>
    <t>27-03-300-016-1006-211-129580</t>
  </si>
  <si>
    <t>14225 95TH AVENUE #410</t>
  </si>
  <si>
    <t>BP-21-00451</t>
  </si>
  <si>
    <t>Jewel-Osco Garden Center April-June</t>
  </si>
  <si>
    <t>garden center April, May, &amp; June</t>
  </si>
  <si>
    <t>27-31-401-021-0000-92680</t>
  </si>
  <si>
    <t>17930 WOLF ROAD</t>
  </si>
  <si>
    <t>BP-21-01180</t>
  </si>
  <si>
    <t>Fences</t>
  </si>
  <si>
    <t>Nagle Residence</t>
  </si>
  <si>
    <t>Replacing existing split rail fence using same post holes.</t>
  </si>
  <si>
    <t>27-13-304-009-0000-089-3126</t>
  </si>
  <si>
    <t>7600 157TH STREET</t>
  </si>
  <si>
    <t>BP-21-01145</t>
  </si>
  <si>
    <t>Installation of 6ft vinyl fence with 2 gates.</t>
  </si>
  <si>
    <t>BP-21-01124</t>
  </si>
  <si>
    <t>Gudel Residence</t>
  </si>
  <si>
    <t>Installation of 6ft cedar fence.</t>
  </si>
  <si>
    <t>27-02-108-016-0000-092-7830</t>
  </si>
  <si>
    <t>8540 HEMLOCK STREET</t>
  </si>
  <si>
    <t>BP-21-01119</t>
  </si>
  <si>
    <t>Premier Dental</t>
  </si>
  <si>
    <t>Fill in missing fence areas on the west and south side of the property with a wood fence similar to the existing condition and repair any loose or damaged area on the existing fence.</t>
  </si>
  <si>
    <t>27-15-200-010-0000-057-13115</t>
  </si>
  <si>
    <t>15110 WINDSOR DRIVE</t>
  </si>
  <si>
    <t>BP-21-01109</t>
  </si>
  <si>
    <t>Gomez Residence</t>
  </si>
  <si>
    <t>Remove and replace 5ft aluminum fence.</t>
  </si>
  <si>
    <t>27-06-307-007-0000-047-116720</t>
  </si>
  <si>
    <t>14212 BURNLEY DRIVE</t>
  </si>
  <si>
    <t>BP-21-01106</t>
  </si>
  <si>
    <t>Myrda Residence</t>
  </si>
  <si>
    <t>Installation of 5ft aluminum fence.</t>
  </si>
  <si>
    <t>27-32-408-007-0000-025-14506</t>
  </si>
  <si>
    <t>18026 VOSS DRIVE</t>
  </si>
  <si>
    <t>BP-21-01079</t>
  </si>
  <si>
    <t>Schroeder Residence</t>
  </si>
  <si>
    <t>Installation of 6ft vinyl fence.</t>
  </si>
  <si>
    <t>27-31-106-003-0000-007-14604</t>
  </si>
  <si>
    <t>11830 GREENFIELD DRIVE</t>
  </si>
  <si>
    <t>BP-21-01073</t>
  </si>
  <si>
    <t>Hoffman Residence</t>
  </si>
  <si>
    <t>27-10-207-004-0000-026-4460</t>
  </si>
  <si>
    <t>14550 ASPEN STREET</t>
  </si>
  <si>
    <t>BP-21-01069</t>
  </si>
  <si>
    <t>Hackett Residence</t>
  </si>
  <si>
    <t>installing 5 aluminum fence</t>
  </si>
  <si>
    <t>23-34-405-009-0000-055-658</t>
  </si>
  <si>
    <t>13429 MEDINA DRIVE</t>
  </si>
  <si>
    <t>BP-21-01021</t>
  </si>
  <si>
    <t>Collins Residence</t>
  </si>
  <si>
    <t>27-01-109-016-0000-038-568</t>
  </si>
  <si>
    <t>7921 TETON ROAD</t>
  </si>
  <si>
    <t>BP-21-01017</t>
  </si>
  <si>
    <t>Isa Residence</t>
  </si>
  <si>
    <t>Installation of replacement 6ft vinyl fence.</t>
  </si>
  <si>
    <t>27-13-303-030-0000-088-3111</t>
  </si>
  <si>
    <t>7712 157TH STREET</t>
  </si>
  <si>
    <t>BP-21-01015</t>
  </si>
  <si>
    <t>Petrie Residence</t>
  </si>
  <si>
    <t>Installation of 5ft vinyl fence.</t>
  </si>
  <si>
    <t>27-15-412-021-0000-064-12873</t>
  </si>
  <si>
    <t>9121 DEWBERRY LANE</t>
  </si>
  <si>
    <t>BP-21-01014</t>
  </si>
  <si>
    <t>Prendergast Residence</t>
  </si>
  <si>
    <t>27-13-108-008-0000-013-7032</t>
  </si>
  <si>
    <t>15435 TULIP COURT</t>
  </si>
  <si>
    <t>BP-21-00980</t>
  </si>
  <si>
    <t>Manning Residence</t>
  </si>
  <si>
    <t>Fence installation on west side of property to replace neighbor's fence which is being removed; 5ft aluminum.</t>
  </si>
  <si>
    <t>27-11-207-010-0000-093-13497</t>
  </si>
  <si>
    <t>8233 CHERTSEY COURT</t>
  </si>
  <si>
    <t>BP-21-00968</t>
  </si>
  <si>
    <t>OFPD Training Facility - Commercial Fence</t>
  </si>
  <si>
    <t>install 8 ft fence on commercial property - trex composite</t>
  </si>
  <si>
    <t>BP-21-00946</t>
  </si>
  <si>
    <t>Dunmars Residence</t>
  </si>
  <si>
    <t>Installation of 6ft aluminum fence.</t>
  </si>
  <si>
    <t>27-29-424-018-0000-118-147480</t>
  </si>
  <si>
    <t>17440 DEER TRAIL COURT</t>
  </si>
  <si>
    <t>BP-21-00903</t>
  </si>
  <si>
    <t>Abdelkedous Residence</t>
  </si>
  <si>
    <t>27-15-408-015-0000-064-12815</t>
  </si>
  <si>
    <t>15530 PEACHTREE DRIVE</t>
  </si>
  <si>
    <t>BP-21-00876</t>
  </si>
  <si>
    <t>Dobeus Residence</t>
  </si>
  <si>
    <t>27-29-116-017-0000-216-116160</t>
  </si>
  <si>
    <t>10818 ELEANOR LANE</t>
  </si>
  <si>
    <t>BP-21-00873</t>
  </si>
  <si>
    <t>Burns Residence</t>
  </si>
  <si>
    <t>Remove old fence and install 6ft wood fence.</t>
  </si>
  <si>
    <t>27-09-303-055-0000-056-7276</t>
  </si>
  <si>
    <t>15047 HOLIDAY COURT</t>
  </si>
  <si>
    <t>BP-21-00869</t>
  </si>
  <si>
    <t>Chou Residence</t>
  </si>
  <si>
    <t>27-02-207-006-0000-105-2414</t>
  </si>
  <si>
    <t>8050 PLUSKOTA DRIVE</t>
  </si>
  <si>
    <t>BP-21-00855</t>
  </si>
  <si>
    <t>Foley Residence</t>
  </si>
  <si>
    <t>27-03-111-006-0000-044-432</t>
  </si>
  <si>
    <t>9205 138TH STREET</t>
  </si>
  <si>
    <t>BP-21-00854</t>
  </si>
  <si>
    <t>Chainey Residece</t>
  </si>
  <si>
    <t>27-09-313-014-0000-052-7434</t>
  </si>
  <si>
    <t>14835 WESTWOOD DRIVE</t>
  </si>
  <si>
    <t>BP-21-00846</t>
  </si>
  <si>
    <t>Prodoehl Residence</t>
  </si>
  <si>
    <t>27-01-304-006-0000-038-171</t>
  </si>
  <si>
    <t>7947 APACHE PLACE</t>
  </si>
  <si>
    <t>BP-21-00842</t>
  </si>
  <si>
    <t>McCormick Residence</t>
  </si>
  <si>
    <t>Installation of 6ft wood fence.</t>
  </si>
  <si>
    <t>27-02-304-023-0000-091-314</t>
  </si>
  <si>
    <t>14013 VILLA COURT</t>
  </si>
  <si>
    <t>BP-21-00839</t>
  </si>
  <si>
    <t>Hosteny Residence</t>
  </si>
  <si>
    <t>27-31-106-005-0000-007-14603</t>
  </si>
  <si>
    <t>11814 GREENFIELD DRIVE</t>
  </si>
  <si>
    <t>BP-21-00827</t>
  </si>
  <si>
    <t>Trevino Residence</t>
  </si>
  <si>
    <t>27-03-411-006-0000-017-6272</t>
  </si>
  <si>
    <t>14033 TERRY DRIVE</t>
  </si>
  <si>
    <t>BP-21-00805</t>
  </si>
  <si>
    <t>Casey Residence</t>
  </si>
  <si>
    <t>27-01-305-009-0000-038-169</t>
  </si>
  <si>
    <t>7934 SUFFIELD DRIVE</t>
  </si>
  <si>
    <t>BP-21-00783</t>
  </si>
  <si>
    <t>Botha Residence</t>
  </si>
  <si>
    <t>27-03-308-006-0000-035-1580</t>
  </si>
  <si>
    <t>13924 CATHERINE DRIVE</t>
  </si>
  <si>
    <t>BP-21-00772</t>
  </si>
  <si>
    <t>GRISCO RESIENCE</t>
  </si>
  <si>
    <t>REPLACING 4' PICKET FENCE WITH 4 ' ALUMINUM FENCE</t>
  </si>
  <si>
    <t>27-14-113-003-0000-060-26270</t>
  </si>
  <si>
    <t>8735 HENRY STREET</t>
  </si>
  <si>
    <t>BP-21-00771</t>
  </si>
  <si>
    <t>Feltman Residence</t>
  </si>
  <si>
    <t>installing a 6 foot aluminum fence</t>
  </si>
  <si>
    <t>27-31-305-007-0000-156-74480</t>
  </si>
  <si>
    <t>18240 LAKE SHORE DRIVE</t>
  </si>
  <si>
    <t>BP-21-00770</t>
  </si>
  <si>
    <t>Senese Residence</t>
  </si>
  <si>
    <t>Installation of 4ft vinyl fence.</t>
  </si>
  <si>
    <t>27-02-110-010-0000-092-7981</t>
  </si>
  <si>
    <t>13868 REDWOOD DRIVE</t>
  </si>
  <si>
    <t>BP-21-00765</t>
  </si>
  <si>
    <t>Rakalla Residence</t>
  </si>
  <si>
    <t>Installation of 5ft/6ft aluminum/vinyl fence.</t>
  </si>
  <si>
    <t>27-31-409-031-0000-156-78290</t>
  </si>
  <si>
    <t>11311 TWIN LAKES DRIVE</t>
  </si>
  <si>
    <t>BP-21-00762</t>
  </si>
  <si>
    <t>Kristin Residence</t>
  </si>
  <si>
    <t>Installation of 5ft cedar fence.</t>
  </si>
  <si>
    <t>27-14-202-034-0000-029-5577</t>
  </si>
  <si>
    <t>15129 SUNSET RIDGE DRIVE</t>
  </si>
  <si>
    <t>BP-21-00755</t>
  </si>
  <si>
    <t>Lohbauer Residence</t>
  </si>
  <si>
    <t>27-29-106-007-0000-045-25960</t>
  </si>
  <si>
    <t>11009 168TH STREET</t>
  </si>
  <si>
    <t>BP-21-00740</t>
  </si>
  <si>
    <t>Taiym Residence</t>
  </si>
  <si>
    <t>Installation of 5 and 6 feet aluminum fence.</t>
  </si>
  <si>
    <t>27-17-304-002-0000-109-22250</t>
  </si>
  <si>
    <t>15617 SOMERGLEN COURT</t>
  </si>
  <si>
    <t>BP-21-00718</t>
  </si>
  <si>
    <t>McDonald Residence</t>
  </si>
  <si>
    <t>27-29-402-026-0000-197-132960</t>
  </si>
  <si>
    <t>10636 MILLERS WAY</t>
  </si>
  <si>
    <t>BP-21-00714</t>
  </si>
  <si>
    <t>Ferrentino Residence</t>
  </si>
  <si>
    <t>27-23-309-003-0000-027-9030</t>
  </si>
  <si>
    <t>16611 ROBINHOOD DRIVE</t>
  </si>
  <si>
    <t>BP-21-00707</t>
  </si>
  <si>
    <t>Thielmann Residence</t>
  </si>
  <si>
    <t>27-13-106-002-0000-013-6873</t>
  </si>
  <si>
    <t>7809 SYCAMORE DRIVE</t>
  </si>
  <si>
    <t>BP-21-00706</t>
  </si>
  <si>
    <t>Rodgers Residence</t>
  </si>
  <si>
    <t>27-26-106-015-0000-027-8904</t>
  </si>
  <si>
    <t>8710 168TH STREET</t>
  </si>
  <si>
    <t>BP-21-00705</t>
  </si>
  <si>
    <t>Villaran Residence</t>
  </si>
  <si>
    <t>27-17-404-005-0000-204-110440</t>
  </si>
  <si>
    <t>15609 HEATHERGLEN COURT</t>
  </si>
  <si>
    <t>BP-21-00702</t>
  </si>
  <si>
    <t>Achterhof Residence</t>
  </si>
  <si>
    <t>Removal of old chain link fence and installation of 6ft vinyl fence.</t>
  </si>
  <si>
    <t>27-15-213-007-0000-060-13140</t>
  </si>
  <si>
    <t>8930 TALLY HO LANE</t>
  </si>
  <si>
    <t>BP-21-00695</t>
  </si>
  <si>
    <t>Casco Residence</t>
  </si>
  <si>
    <t>27-11-210-005-0000-081-10525</t>
  </si>
  <si>
    <t>8060 143RD PLACE</t>
  </si>
  <si>
    <t>BP-21-00688</t>
  </si>
  <si>
    <t>Tytula Residence</t>
  </si>
  <si>
    <t>27-26-108-015-0000-027-8956</t>
  </si>
  <si>
    <t>8700 169TH STREET</t>
  </si>
  <si>
    <t>BP-21-00687</t>
  </si>
  <si>
    <t>Mitchel Residence</t>
  </si>
  <si>
    <t>27-02-304-017-0000-091-6705</t>
  </si>
  <si>
    <t>14013 AVALON COURT</t>
  </si>
  <si>
    <t>BP-21-00674</t>
  </si>
  <si>
    <t>Feithen Residence</t>
  </si>
  <si>
    <t>Installation of privacy fence 6ft wood.</t>
  </si>
  <si>
    <t>27-02-104-011-0000-092-7767</t>
  </si>
  <si>
    <t>8530 WALNUT STREET</t>
  </si>
  <si>
    <t>BP-21-00673</t>
  </si>
  <si>
    <t>Nowakowski Residence</t>
  </si>
  <si>
    <t>Installation of 4ft chain link fence.</t>
  </si>
  <si>
    <t>27-14-109-087-0000-060-8006</t>
  </si>
  <si>
    <t>8680 WHEELER DRIVE</t>
  </si>
  <si>
    <t>BP-21-00644</t>
  </si>
  <si>
    <t>Bennett Residence</t>
  </si>
  <si>
    <t>Alum 5'</t>
  </si>
  <si>
    <t>27-03-201-014-0000-128-2625</t>
  </si>
  <si>
    <t>13723 LINCOLNSHIRE DRIVE</t>
  </si>
  <si>
    <t>BP-21-00627</t>
  </si>
  <si>
    <t>GREENFIELD RESIDENCE</t>
  </si>
  <si>
    <t>REPLACNG FENCE</t>
  </si>
  <si>
    <t>27-03-405-006-0000-017-6429</t>
  </si>
  <si>
    <t>14135 MICHAEL DRIVE</t>
  </si>
  <si>
    <t>BP-21-00624</t>
  </si>
  <si>
    <t>Powers' Residence</t>
  </si>
  <si>
    <t>6' Vinyl</t>
  </si>
  <si>
    <t>27-10-102-040-0000-026-1104</t>
  </si>
  <si>
    <t>14624 ASH STREET</t>
  </si>
  <si>
    <t>BP-21-00568</t>
  </si>
  <si>
    <t>Krol Residence</t>
  </si>
  <si>
    <t>27-29-114-018-0000-216-116340</t>
  </si>
  <si>
    <t>10941 ELEANOR LANE</t>
  </si>
  <si>
    <t>BP-21-00567</t>
  </si>
  <si>
    <t>Zotto Residence</t>
  </si>
  <si>
    <t>Installation of 4ft aluminum fence along west side of home.</t>
  </si>
  <si>
    <t>27-29-415-005-0000-140-59840</t>
  </si>
  <si>
    <t>10427 MCKENNA COURT</t>
  </si>
  <si>
    <t>BP-20-00736</t>
  </si>
  <si>
    <t>Kurelic Residence 6' Wood</t>
  </si>
  <si>
    <t>Install 6' Wood Fence</t>
  </si>
  <si>
    <t>27-14-103-035-0000-085-8339</t>
  </si>
  <si>
    <t>8514 HOLLYWOOD DRIVE</t>
  </si>
  <si>
    <t>BP-20-03635-02</t>
  </si>
  <si>
    <t>Fire Alarm</t>
  </si>
  <si>
    <t>BP-20-03386-01</t>
  </si>
  <si>
    <t>installing fire alarm</t>
  </si>
  <si>
    <t>BP-20-02424-01</t>
  </si>
  <si>
    <t>Dr. Marshall</t>
  </si>
  <si>
    <t>installing a fire alarm</t>
  </si>
  <si>
    <t>27-13-308-061-1003-000-61400</t>
  </si>
  <si>
    <t>7630 159TH STREET</t>
  </si>
  <si>
    <t>BP-20-01398-01</t>
  </si>
  <si>
    <t>New Salon Impressions</t>
  </si>
  <si>
    <t>27-09-207-011-0000-052-5433</t>
  </si>
  <si>
    <t>14316 BEACON AVENUE</t>
  </si>
  <si>
    <t>BP-19-00355-01</t>
  </si>
  <si>
    <t>Sertoma Centre</t>
  </si>
  <si>
    <t>27-04-416-026-0000-052-13977</t>
  </si>
  <si>
    <t>14205 UNION AVENUE</t>
  </si>
  <si>
    <t>BP-20-00787-02</t>
  </si>
  <si>
    <t>Fire Hood/Duct Permit</t>
  </si>
  <si>
    <t>Poke Brothers</t>
  </si>
  <si>
    <t>installing kitchen hood</t>
  </si>
  <si>
    <t>27-15-302-038-0000-218-120580</t>
  </si>
  <si>
    <t>15623 LAGRANGE ROAD</t>
  </si>
  <si>
    <t>BP-20-03491-02</t>
  </si>
  <si>
    <t>Fire Sprinkler Permit</t>
  </si>
  <si>
    <t>Midlothian Music</t>
  </si>
  <si>
    <t>installing 27 fire sprinklers</t>
  </si>
  <si>
    <t>27-15-301-022-0000-057-113840</t>
  </si>
  <si>
    <t>15645 94TH AVENUE</t>
  </si>
  <si>
    <t>BP-20-03443-01</t>
  </si>
  <si>
    <t>Proper Title</t>
  </si>
  <si>
    <t>installing 32 fire sprinklers</t>
  </si>
  <si>
    <t>27-15-301-022-0000-057-3919</t>
  </si>
  <si>
    <t>15643 94TH AVENUE METER</t>
  </si>
  <si>
    <t>BP-20-03277-01</t>
  </si>
  <si>
    <t>Orland Executive Pointe</t>
  </si>
  <si>
    <t>27-15-101-013-0000-057-35820</t>
  </si>
  <si>
    <t>15303 94TH AVENUE</t>
  </si>
  <si>
    <t>BP-20-03078-01</t>
  </si>
  <si>
    <t>Mattress Skinny Dba HassleLess Mattress</t>
  </si>
  <si>
    <t>INSTALLING FIRE SPRINKLERS</t>
  </si>
  <si>
    <t>27-09-220-038-0000-052-108570</t>
  </si>
  <si>
    <t>14470 LAGRANGE ROAD 107</t>
  </si>
  <si>
    <t>BP-21-01169</t>
  </si>
  <si>
    <t>Fireworks Display</t>
  </si>
  <si>
    <t>Sandburg Graduation Fireworks</t>
  </si>
  <si>
    <t>FIREWORK DISPLAY FOR GRADUATION</t>
  </si>
  <si>
    <t>23-33-401-013-0000-000-11170</t>
  </si>
  <si>
    <t>13300 LAGRANGE ROAD</t>
  </si>
  <si>
    <t>BP-21-00664</t>
  </si>
  <si>
    <t>Foundation Repairs</t>
  </si>
  <si>
    <t>Morris Residence</t>
  </si>
  <si>
    <t>Install 6 LFT of exterior sub - soil membrane along south foundation wall.</t>
  </si>
  <si>
    <t>27-09-110-023-0000-052-14069</t>
  </si>
  <si>
    <t>14439 GREENLAND AVENUE</t>
  </si>
  <si>
    <t>BP-21-01217</t>
  </si>
  <si>
    <t>Furnace-Air Conditioner Replacements</t>
  </si>
  <si>
    <t>Schabes Residence- Replacement Furnace and AC</t>
  </si>
  <si>
    <t>replacing gas furnace and central ac</t>
  </si>
  <si>
    <t>27-31-114-021-0000-096-51270</t>
  </si>
  <si>
    <t>17657 WESTBROOK DRIVE</t>
  </si>
  <si>
    <t>BP-21-01187</t>
  </si>
  <si>
    <t>Mundt Residence - Replace Furnace</t>
  </si>
  <si>
    <t>replace furnace. Will replace ac at another time and will pay at that time.</t>
  </si>
  <si>
    <t>27-30-416-016-0000-007-16570</t>
  </si>
  <si>
    <t>17263 LAKEBROOK DRIVE</t>
  </si>
  <si>
    <t>BP-21-01154</t>
  </si>
  <si>
    <t>Christensen Residence</t>
  </si>
  <si>
    <t>replace ac</t>
  </si>
  <si>
    <t>23-35-311-021-0000-066-799</t>
  </si>
  <si>
    <t>13368 STRAWBERRY LANE</t>
  </si>
  <si>
    <t>BP-21-01153</t>
  </si>
  <si>
    <t>Forkin Residence</t>
  </si>
  <si>
    <t>replacing furnace and ac</t>
  </si>
  <si>
    <t>27-11-206-002-0000-093-13528</t>
  </si>
  <si>
    <t>14316 EYNSFORD DRIVE</t>
  </si>
  <si>
    <t>BP-21-01134</t>
  </si>
  <si>
    <t>Kimball Residence - Replacement Air Conditioner</t>
  </si>
  <si>
    <t>Installation of replacement air conditioner.</t>
  </si>
  <si>
    <t>23-34-307-026-0000-200-107790</t>
  </si>
  <si>
    <t>9313 KILREA DRIVE</t>
  </si>
  <si>
    <t>BP-21-01086</t>
  </si>
  <si>
    <t>Marovich Residence</t>
  </si>
  <si>
    <t>27-15-210-012-0000-060-5998</t>
  </si>
  <si>
    <t>15234 ROYAL FOXHUNT ROAD</t>
  </si>
  <si>
    <t>BP-21-00966</t>
  </si>
  <si>
    <t>O'Brien Residence</t>
  </si>
  <si>
    <t>Replacing 2 furnaces and 2 ac units</t>
  </si>
  <si>
    <t>27-14-404-001-0000-029-5327</t>
  </si>
  <si>
    <t>15519 82ND AVENUE</t>
  </si>
  <si>
    <t>BP-21-00850</t>
  </si>
  <si>
    <t>Miskowski Residence - Replacement Furnace and Air Conditioner</t>
  </si>
  <si>
    <t>Installation of replacement of furnace and air conditioner unit.</t>
  </si>
  <si>
    <t>27-14-401-021-1023-030-12712</t>
  </si>
  <si>
    <t>15704 SUNSET RIDGE COURT 2N</t>
  </si>
  <si>
    <t>BP-21-00830</t>
  </si>
  <si>
    <t>Atraje Residence</t>
  </si>
  <si>
    <t>Furnace and AC replacement</t>
  </si>
  <si>
    <t>27-32-107-002-0000-025-42480</t>
  </si>
  <si>
    <t>17532 JENNIFER DRIVE</t>
  </si>
  <si>
    <t>BP-21-00806</t>
  </si>
  <si>
    <t>Intrieri Residence - Replacement Furnace</t>
  </si>
  <si>
    <t>Installation of replacement furnace.</t>
  </si>
  <si>
    <t>27-13-405-002-0000-013-4119</t>
  </si>
  <si>
    <t>7440 WHEELER DRIVE</t>
  </si>
  <si>
    <t>BP-21-00611</t>
  </si>
  <si>
    <t>Tylczak Residence-Replace Furnace-AC</t>
  </si>
  <si>
    <t>Replace furnace and AC</t>
  </si>
  <si>
    <t>27-30-309-019-0000-007-12090</t>
  </si>
  <si>
    <t>11726 SPRINGBROOK COURT</t>
  </si>
  <si>
    <t>BP-21-00374</t>
  </si>
  <si>
    <t>Generator</t>
  </si>
  <si>
    <t>SVEC RESIDENCE</t>
  </si>
  <si>
    <t>INSTALLING A WHOLE HOME GENERATOR</t>
  </si>
  <si>
    <t>27-02-100-022-0000-055-7794</t>
  </si>
  <si>
    <t>8732 PINE STREET</t>
  </si>
  <si>
    <t>BP-21-00787</t>
  </si>
  <si>
    <t>Hot Tub or Spa</t>
  </si>
  <si>
    <t>Dobowski Residence</t>
  </si>
  <si>
    <t>installing a hot tub w/electrical</t>
  </si>
  <si>
    <t>27-06-205-011-0000-234-150090</t>
  </si>
  <si>
    <t>11472 GREYSTONE DRIVE</t>
  </si>
  <si>
    <t>BP-21-00901</t>
  </si>
  <si>
    <t>Insulation</t>
  </si>
  <si>
    <t>Chevas Residence</t>
  </si>
  <si>
    <t>Re-blowing insulation</t>
  </si>
  <si>
    <t>27-02-301-021-0000-091-361</t>
  </si>
  <si>
    <t>14026 84TH AVENUE</t>
  </si>
  <si>
    <t>BP-21-01025</t>
  </si>
  <si>
    <t>Lawn Sprinkler</t>
  </si>
  <si>
    <t>Charleton Highlands Development</t>
  </si>
  <si>
    <t>Lawn sprinkler installation.</t>
  </si>
  <si>
    <t>27-22-307-022-0000-220-120910</t>
  </si>
  <si>
    <t>9437 MARIA LANE</t>
  </si>
  <si>
    <t>BP-21-00891</t>
  </si>
  <si>
    <t>Installation of lawn sprinkler.</t>
  </si>
  <si>
    <t>BP-21-00826</t>
  </si>
  <si>
    <t>Knezovich Residence</t>
  </si>
  <si>
    <t>Installation of lawn sprinklers with RPZ and rain sensor.</t>
  </si>
  <si>
    <t>27-06-205-005-0000-234-150050</t>
  </si>
  <si>
    <t>13770 CREEK CROSSING DRIVE</t>
  </si>
  <si>
    <t>BP-21-00810</t>
  </si>
  <si>
    <t>Marth Construction</t>
  </si>
  <si>
    <t>27-29-101-015-0000-000-158440</t>
  </si>
  <si>
    <t>16736 SCARLET DRIVE</t>
  </si>
  <si>
    <t>BP-21-00809</t>
  </si>
  <si>
    <t>27-29-101-015-0000-000-158450</t>
  </si>
  <si>
    <t>16734 SCARLET DRIVE</t>
  </si>
  <si>
    <t>BP-21-00808</t>
  </si>
  <si>
    <t>27-29-101-015-0000-000-158340</t>
  </si>
  <si>
    <t>16721 SCARLET DRIVE</t>
  </si>
  <si>
    <t>BP-21-00807</t>
  </si>
  <si>
    <t>27-29-101-015-0000-000-158350</t>
  </si>
  <si>
    <t>16719 SCARLET DRIVE</t>
  </si>
  <si>
    <t>BP-21-00784</t>
  </si>
  <si>
    <t>Falls Residence</t>
  </si>
  <si>
    <t>Installation of underground irrigation system with febco 825y rpz.</t>
  </si>
  <si>
    <t>27-02-206-013-0000-038-2341</t>
  </si>
  <si>
    <t>8341 ARROWHEAD LANE</t>
  </si>
  <si>
    <t>BP-21-00763</t>
  </si>
  <si>
    <t>Latif Residence</t>
  </si>
  <si>
    <t>INSTALLING LAWN SPRINKLER SYSTEM</t>
  </si>
  <si>
    <t>27-16-101-021-0000-236-150740</t>
  </si>
  <si>
    <t>10058 FRANCHESCA LANE</t>
  </si>
  <si>
    <t>BP-21-00497</t>
  </si>
  <si>
    <t>Perez Residence</t>
  </si>
  <si>
    <t>complete install of irrigation</t>
  </si>
  <si>
    <t>27-14-404-008-0000-029-5315</t>
  </si>
  <si>
    <t>15615 82ND AVENUE</t>
  </si>
  <si>
    <t>BP-21-00440</t>
  </si>
  <si>
    <t>Dembrowski Residence</t>
  </si>
  <si>
    <t>Installation of underground irrigation system with RPZ.</t>
  </si>
  <si>
    <t>27-13-108-021-0000-013-7018</t>
  </si>
  <si>
    <t>15434 SUNFLOWER COURT</t>
  </si>
  <si>
    <t>BP-21-01129</t>
  </si>
  <si>
    <t>Mech - Gasline/Duct</t>
  </si>
  <si>
    <t>JEFFERS RESIDENCE</t>
  </si>
  <si>
    <t>GAS LINE FOR FIRE PIT</t>
  </si>
  <si>
    <t>BP-21-00898</t>
  </si>
  <si>
    <t>Randle Residence</t>
  </si>
  <si>
    <t>1) Run Gas Line to Support Patio Firepit 2) Run Gas Line to Support Natural Gas Grill Hookup</t>
  </si>
  <si>
    <t>27-12-104-010-0000-012-10029</t>
  </si>
  <si>
    <t>7961 CHATEAU COURT</t>
  </si>
  <si>
    <t>BP-21-00823</t>
  </si>
  <si>
    <t>Fennell Residence - Gas Line</t>
  </si>
  <si>
    <t>Install gas line for grill</t>
  </si>
  <si>
    <t>BP-21-00653-01</t>
  </si>
  <si>
    <t>Tortorello Residence - Gas Line to Fire Place</t>
  </si>
  <si>
    <t>add Gas line to fire place</t>
  </si>
  <si>
    <t>27-20-333-008-0000-103-23910</t>
  </si>
  <si>
    <t>11033 SARATOGA DRIVE</t>
  </si>
  <si>
    <t>BP-21-00964</t>
  </si>
  <si>
    <t>Miscellaneous - Residential</t>
  </si>
  <si>
    <t>LaDouceur Residence</t>
  </si>
  <si>
    <t>Front archway repair from car hitting.</t>
  </si>
  <si>
    <t>27-15-201-015-0000-060-5930</t>
  </si>
  <si>
    <t>8932 HUGUELET PLACE</t>
  </si>
  <si>
    <t>BP-21-00932</t>
  </si>
  <si>
    <t>Pulciani Residence</t>
  </si>
  <si>
    <t>Repair damage to garage corner - brick work.</t>
  </si>
  <si>
    <t>27-08-210-033-0000-023-3292</t>
  </si>
  <si>
    <t>10518 GOLF ROAD</t>
  </si>
  <si>
    <t>BP-21-00792</t>
  </si>
  <si>
    <t>Dobowski Residence- Adding a New Exterior Door to Rear of the Home</t>
  </si>
  <si>
    <t>cutting in a new door in the rear of the home</t>
  </si>
  <si>
    <t>BP-21-00979</t>
  </si>
  <si>
    <t>Patio</t>
  </si>
  <si>
    <t>Morrissey Residence - Patio and Sidewalk</t>
  </si>
  <si>
    <t>Install Patio and Walkway Per Plat</t>
  </si>
  <si>
    <t>27-03-204-008-0000-054-11388</t>
  </si>
  <si>
    <t>13620 ELM STREET</t>
  </si>
  <si>
    <t>BP-21-00976</t>
  </si>
  <si>
    <t>Westling Residence</t>
  </si>
  <si>
    <t>Remove brick patio and replace with concrete 20 x 24; NO SIZE CHANGE ALLOWED.</t>
  </si>
  <si>
    <t>27-14-102-011-0000-085-8259</t>
  </si>
  <si>
    <t>15149 TEE BROOK DRIVE</t>
  </si>
  <si>
    <t>BP-21-00965</t>
  </si>
  <si>
    <t>Ficaro Residence</t>
  </si>
  <si>
    <t>New concrete patio 11 x 21.</t>
  </si>
  <si>
    <t>27-10-102-027-0000-026-1077</t>
  </si>
  <si>
    <t>9329 BIRCH STREET</t>
  </si>
  <si>
    <t>BP-21-00931</t>
  </si>
  <si>
    <t>Koczwara Residence</t>
  </si>
  <si>
    <t>Expansion of the current back yard patio.  13x14 pavers.</t>
  </si>
  <si>
    <t>27-18-207-009-0000-083-9575</t>
  </si>
  <si>
    <t>11301 POPLAR CREEK LANE</t>
  </si>
  <si>
    <t>BP-21-00858</t>
  </si>
  <si>
    <t>Hochbraber Residence - Drive and Patio</t>
  </si>
  <si>
    <t>Replace concrete driveway and back patio.</t>
  </si>
  <si>
    <t>27-11-108-022-0000-049-4858</t>
  </si>
  <si>
    <t>8616 145TH PLACE</t>
  </si>
  <si>
    <t>BP-21-00856</t>
  </si>
  <si>
    <t>Sienkiewicz Residence</t>
  </si>
  <si>
    <t>Replacement of concrete sidewalk and patio.</t>
  </si>
  <si>
    <t>27-11-211-009-0000-024-14360</t>
  </si>
  <si>
    <t>8100 DORSTEP LANE</t>
  </si>
  <si>
    <t>BP-21-00844</t>
  </si>
  <si>
    <t>installing a 900 sq foot paver patio</t>
  </si>
  <si>
    <t>BP-21-00793</t>
  </si>
  <si>
    <t>Aiello Residence</t>
  </si>
  <si>
    <t>Replace existing concrete 2 sidewalk pads; patio step; and 2 driveway pads; AS IS NO SIZE CHANGE.</t>
  </si>
  <si>
    <t>27-13-309-008-0000-031-34960</t>
  </si>
  <si>
    <t>15548 INNSBROOK DRIVE</t>
  </si>
  <si>
    <t>BP-21-00790</t>
  </si>
  <si>
    <t>installing a paver patio 22 x20</t>
  </si>
  <si>
    <t>BP-21-00776</t>
  </si>
  <si>
    <t>Kruzel Residence</t>
  </si>
  <si>
    <t>Tear down existing deck, replace with 16 ft x 14 ft patio with 3 ft x 10 ft connecting walk - homeowner doing work</t>
  </si>
  <si>
    <t>27-29-207-006-0000-048-11953</t>
  </si>
  <si>
    <t>16912 BLUE HERON DRIVE</t>
  </si>
  <si>
    <t>BP-21-00752</t>
  </si>
  <si>
    <t>Lukas Residence</t>
  </si>
  <si>
    <t>Re-do concrete patio and step 10x10.</t>
  </si>
  <si>
    <t>27-23-117-012-0000-116-30020</t>
  </si>
  <si>
    <t>16021 LAUREL DRIVE</t>
  </si>
  <si>
    <t>BP-21-00751</t>
  </si>
  <si>
    <t>Mullman Residence</t>
  </si>
  <si>
    <t>replacing current 12 x 12 patio and step</t>
  </si>
  <si>
    <t>27-30-414-055-0000-007-8589</t>
  </si>
  <si>
    <t>11307 BROOK CROSSING COURT</t>
  </si>
  <si>
    <t>BP-21-00736</t>
  </si>
  <si>
    <t>Young - Busa Residence</t>
  </si>
  <si>
    <t>Installation of new back patio - concrete 44x15.</t>
  </si>
  <si>
    <t>27-23-306-003-0000-027-9021</t>
  </si>
  <si>
    <t>16451 SHERWOOD DRIVE</t>
  </si>
  <si>
    <t>BP-21-00733</t>
  </si>
  <si>
    <t>Grodetz Residence</t>
  </si>
  <si>
    <t>replacing a 20x24 concrete</t>
  </si>
  <si>
    <t>27-10-204-005-0000-026-1150</t>
  </si>
  <si>
    <t>9203 BIRCH STREET</t>
  </si>
  <si>
    <t>BP-21-00722</t>
  </si>
  <si>
    <t>Supinski Residence - Partial PERMEABLE Pavers</t>
  </si>
  <si>
    <t>375 SF paver patio with fire pit and 18" high seat wall; 156 SF of permeable paver installed with BMP sidewalk</t>
  </si>
  <si>
    <t>27-06-207-004-0000-234-149850</t>
  </si>
  <si>
    <t>13859 CREEK CROSSING DRIVE</t>
  </si>
  <si>
    <t>BP-21-00720</t>
  </si>
  <si>
    <t>Setlik Residence - CANCELED</t>
  </si>
  <si>
    <t>21 x 15 concrete patio and back step, remove old back step and cinder block patio.</t>
  </si>
  <si>
    <t>27-02-111-002-0000-092-7860</t>
  </si>
  <si>
    <t>8549 SPRUCE DRIVE</t>
  </si>
  <si>
    <t>BP-21-00719</t>
  </si>
  <si>
    <t>Pall Residence</t>
  </si>
  <si>
    <t>Removal of existing concrete pad and installation of 25 x 18 Unilock paver patio.</t>
  </si>
  <si>
    <t>27-13-310-024-0000-031-34390</t>
  </si>
  <si>
    <t>7901 KEYSTONE ROAD</t>
  </si>
  <si>
    <t>BP-21-00712</t>
  </si>
  <si>
    <t>Lehnhardt Residence</t>
  </si>
  <si>
    <t>Removing existing patio slab and replace with 472 sq ft stamped concrete patio.  NO SIZE CHANGE.</t>
  </si>
  <si>
    <t>27-11-205-025-0000-093-13513</t>
  </si>
  <si>
    <t>8219 HIGHGATE COURT</t>
  </si>
  <si>
    <t>BP-21-00704</t>
  </si>
  <si>
    <t>Godinez Residence</t>
  </si>
  <si>
    <t>Remove frame wooded deck and replace with 27 x 16 concrete patio.</t>
  </si>
  <si>
    <t>27-15-222-008-0000-057-6165</t>
  </si>
  <si>
    <t>9108 KENSINGTON WAY</t>
  </si>
  <si>
    <t>BP-21-00698</t>
  </si>
  <si>
    <t>Hosey Residence</t>
  </si>
  <si>
    <t>Replace sidewalk along front, side and back of house; AS IS NO SIZE CHANGE.</t>
  </si>
  <si>
    <t>27-26-112-014-0000-027-8934</t>
  </si>
  <si>
    <t>8720 170TH PLACE</t>
  </si>
  <si>
    <t>BP-21-00653</t>
  </si>
  <si>
    <t>Tortorello Residence - Pavers, Fire Pit with Gas Line</t>
  </si>
  <si>
    <t>Re-install Beacon Hill pavers around existing pool where Holland Stone pavers were previously, fire pit with gas line.</t>
  </si>
  <si>
    <t>BP-21-00622</t>
  </si>
  <si>
    <t>Varma &amp; Sintich Residence</t>
  </si>
  <si>
    <t>End unit, 20x15 paver patio including seat wall</t>
  </si>
  <si>
    <t>27-17-207-009-0000-232-134690</t>
  </si>
  <si>
    <t>10624 154TH STREET</t>
  </si>
  <si>
    <t>BP-21-00619</t>
  </si>
  <si>
    <t>Bruton Residence - Outdoor Gas Fireplace with Surrounding Permeable (BMP) Pavers</t>
  </si>
  <si>
    <t>Outdoor Gas Fireplace with Surrounding Permeable (BMP) Pavers</t>
  </si>
  <si>
    <t>27-17-302-006-0000-109-21930</t>
  </si>
  <si>
    <t>10840 ROYAL GLEN DRIVE</t>
  </si>
  <si>
    <t>BP-21-00586</t>
  </si>
  <si>
    <t>Plummer Residence</t>
  </si>
  <si>
    <t>Replace patio with concrete; AS IS NO SIZE CHANGE.</t>
  </si>
  <si>
    <t>27-29-417-022-0000-170-103170</t>
  </si>
  <si>
    <t>17401 STONE HILL DRIVE</t>
  </si>
  <si>
    <t>BP-21-00438</t>
  </si>
  <si>
    <t>Donahue Residence</t>
  </si>
  <si>
    <t>Remove present wood deck and walk (cement).  Install brick paver patio and 3 steps to back door, paver patio 28' x 22' walkway 3' x 45' - added gas line</t>
  </si>
  <si>
    <t>27-02-204-004-0000-038-2277</t>
  </si>
  <si>
    <t>8251 LEGEND LANE</t>
  </si>
  <si>
    <t>BP-21-00791</t>
  </si>
  <si>
    <t>Pergola, Trellis, Patio Cover</t>
  </si>
  <si>
    <t>shade structure around hot tub</t>
  </si>
  <si>
    <t>BP-21-00896</t>
  </si>
  <si>
    <t>Plumbing Permit Residential</t>
  </si>
  <si>
    <t>Leary Residence - Shower Surround</t>
  </si>
  <si>
    <t>replacing leaking shower surround</t>
  </si>
  <si>
    <t>BP-21-00845</t>
  </si>
  <si>
    <t>moving water services for foundation repair</t>
  </si>
  <si>
    <t>BP-21-00759</t>
  </si>
  <si>
    <t>RYAN RESIDENCE</t>
  </si>
  <si>
    <t>REPLACING THE TWO MAIN WATER SHUT OFF VALVES</t>
  </si>
  <si>
    <t>27-13-305-022-0000-013-2999</t>
  </si>
  <si>
    <t>7654 CHESTNUT DRIVE</t>
  </si>
  <si>
    <t>BP-21-00514</t>
  </si>
  <si>
    <t>Plumbing/Drain Tile No Connections</t>
  </si>
  <si>
    <t>Ward Residence</t>
  </si>
  <si>
    <t>Install 120LF of interior drain tile connecting to an existing sump system.  Existing dedicated outlet.  Replace 3 window well liners.</t>
  </si>
  <si>
    <t>27-02-404-010-0000-093-10439</t>
  </si>
  <si>
    <t>14007 NEWGATE COURT</t>
  </si>
  <si>
    <t>BP-21-00233</t>
  </si>
  <si>
    <t>Mori Residence</t>
  </si>
  <si>
    <t>Install 26 lft of exterior sub-soil membrane along the north and west foundation walls.</t>
  </si>
  <si>
    <t>27-14-411-006-0000-029-5197</t>
  </si>
  <si>
    <t>15613 BRASSIE DRIVE</t>
  </si>
  <si>
    <t>BP-21-00575</t>
  </si>
  <si>
    <t>Residential Addition</t>
  </si>
  <si>
    <t>O'Connor Residence</t>
  </si>
  <si>
    <t>second story room addition for a master suite bedroom, walk in closet, and bathroom</t>
  </si>
  <si>
    <t>27-02-105-017-0000-092-7781</t>
  </si>
  <si>
    <t>8536 PINE STREET</t>
  </si>
  <si>
    <t>BP-21-00870</t>
  </si>
  <si>
    <t>Residential New Construction Generic</t>
  </si>
  <si>
    <t>Marth Construction -Villas of Tallgrass LOT 6 UNIT 12</t>
  </si>
  <si>
    <t>new attached single family home</t>
  </si>
  <si>
    <t>27-29-101-015-0000-000-158430</t>
  </si>
  <si>
    <t>16740 SCARLET DRIVE</t>
  </si>
  <si>
    <t>BP-21-00863</t>
  </si>
  <si>
    <t>Marth Construction -Lot 2 Unit 3</t>
  </si>
  <si>
    <t>27-02-411-016-0000-000-160270</t>
  </si>
  <si>
    <t>8032 142ND PLACE</t>
  </si>
  <si>
    <t>BP-21-00861</t>
  </si>
  <si>
    <t>Marth Construction -Lot 2 Unit 4</t>
  </si>
  <si>
    <t>27-02-411-016-0000-000-160260</t>
  </si>
  <si>
    <t>8028 142ND PLACE</t>
  </si>
  <si>
    <t>BP-21-00555</t>
  </si>
  <si>
    <t>Marth Construction -Villas of Cobblestone Lot #5 Unit #9</t>
  </si>
  <si>
    <t>attached signle family home 2 bed 2 bath with unfinished basement</t>
  </si>
  <si>
    <t>27-02-411-017-0000-000-160210</t>
  </si>
  <si>
    <t>8008 142ND PLACE</t>
  </si>
  <si>
    <t>BP-21-00334</t>
  </si>
  <si>
    <t>Marth Construction -Villas of Cobblestone Lot #5 Unit #10</t>
  </si>
  <si>
    <t>27-02-411-017-0000-000-160200</t>
  </si>
  <si>
    <t>8004 142ND PLACE</t>
  </si>
  <si>
    <t>BP-21-00454</t>
  </si>
  <si>
    <t>Residential New Construction Orland Ridge</t>
  </si>
  <si>
    <t>OPR Home LLC - Orland Ridge Villas R1 9422 Keller Lake Dr</t>
  </si>
  <si>
    <t>3 bedroom townhouse - Orland Ridge Villas R1 9422 Keller Lake Dr</t>
  </si>
  <si>
    <t>27-27-100-015-0000-000-160470</t>
  </si>
  <si>
    <t>9422 KELLER LAKE DRIVE</t>
  </si>
  <si>
    <t>BP-20-03684</t>
  </si>
  <si>
    <t>OPR Home LLC - Orland Ridge Villas R11 - 16782 Ambrosia St.</t>
  </si>
  <si>
    <t>2 bedroom townhouse - Orland Ridge Villas R11 - 16782 Ambrosia St.</t>
  </si>
  <si>
    <t>27-27-100-015-0000-000-160850</t>
  </si>
  <si>
    <t>16782 AMBROSIA STREET</t>
  </si>
  <si>
    <t>BP-21-00376</t>
  </si>
  <si>
    <t>Residential Outdoor Kitchen</t>
  </si>
  <si>
    <t>Gannon Residence</t>
  </si>
  <si>
    <t>removing existing concrete pool deck, patio, and walk way replacing it with paver brick.  also installing 10' L 32" D 36"H outdoor kitchen structure</t>
  </si>
  <si>
    <t>27-11-111-031-0000-019-4908</t>
  </si>
  <si>
    <t>8431 GOLFVIEW DRIVE</t>
  </si>
  <si>
    <t>BP-21-00927</t>
  </si>
  <si>
    <t>Residential Remodel/Repair Permits</t>
  </si>
  <si>
    <t>MARTH CONSTRUCTION</t>
  </si>
  <si>
    <t>FINISHING BASEMENT WITH 1 BEDROOM AND 1 BATHROOM</t>
  </si>
  <si>
    <t>27-29-101-015-0000-000-158190</t>
  </si>
  <si>
    <t>10829 SCARLET DRIVE</t>
  </si>
  <si>
    <t>BP-21-00746</t>
  </si>
  <si>
    <t>Dominik Residence - Basement Remodel</t>
  </si>
  <si>
    <t>Basement Remodel</t>
  </si>
  <si>
    <t>27-30-201-021-0000-000-156570</t>
  </si>
  <si>
    <t>17061 CLOVER DR</t>
  </si>
  <si>
    <t>BP-21-00745</t>
  </si>
  <si>
    <t>BOERNER RESIDENCE - Bathroom</t>
  </si>
  <si>
    <t>BATHROOM REMODEL TUB AND SHOWER</t>
  </si>
  <si>
    <t>27-14-206-020-0000-029-5601</t>
  </si>
  <si>
    <t>15341 SUNSET RIDGE DRIVE</t>
  </si>
  <si>
    <t>BP-21-00582</t>
  </si>
  <si>
    <t>Miranda Residence</t>
  </si>
  <si>
    <t>27-08-302-018-0000-111-21050</t>
  </si>
  <si>
    <t>10833 CRYSTAL SPRINGS LANE</t>
  </si>
  <si>
    <t>BP-21-00581</t>
  </si>
  <si>
    <t>Green Residence ADA/Elevator Remodel</t>
  </si>
  <si>
    <t>home modifications for ADA</t>
  </si>
  <si>
    <t>BP-21-00775</t>
  </si>
  <si>
    <t>Retaining Wall 3 Ft and Under</t>
  </si>
  <si>
    <t>Guzior Residence -Seat Wall and Walk</t>
  </si>
  <si>
    <t>2.5' seat wall with low voltage lighting, flagstone walk</t>
  </si>
  <si>
    <t>27-30-302-004-0000-007-8707</t>
  </si>
  <si>
    <t>17114 ASHWOOD LANE</t>
  </si>
  <si>
    <t>BP-21-01237</t>
  </si>
  <si>
    <t>Roof</t>
  </si>
  <si>
    <t>Conners Residence</t>
  </si>
  <si>
    <t>tear off and reroof</t>
  </si>
  <si>
    <t>27-11-114-015-0000-019-4909</t>
  </si>
  <si>
    <t>8430 GOLFVIEW DRIVE</t>
  </si>
  <si>
    <t>BP-21-01194</t>
  </si>
  <si>
    <t>OKREGLAK RESIDENCE</t>
  </si>
  <si>
    <t>TEAR OFF AND RE ROOF AND REPLACING GUTTERS AND DOWNSPOUTS</t>
  </si>
  <si>
    <t>27-02-102-004-0000-7886</t>
  </si>
  <si>
    <t>13534 86TH AVENUE</t>
  </si>
  <si>
    <t>BP-21-01182</t>
  </si>
  <si>
    <t>Ploog Residence</t>
  </si>
  <si>
    <t>27-14-109-016-0000-075-8170</t>
  </si>
  <si>
    <t>15256 ORLAN BROOK DRIVE</t>
  </si>
  <si>
    <t>BP-21-01163</t>
  </si>
  <si>
    <t>Vaughn Residence - CANCELED</t>
  </si>
  <si>
    <t>Tear off and re-roof.
05/11/21 contractor called and asked to cancel permit -</t>
  </si>
  <si>
    <t>27-14-103-001-0000-085-8250</t>
  </si>
  <si>
    <t>15222 TEE BROOK DRIVE</t>
  </si>
  <si>
    <t>BP-21-01156</t>
  </si>
  <si>
    <t>Samuel Residence</t>
  </si>
  <si>
    <t>27-31-412-004-0000-156-78830</t>
  </si>
  <si>
    <t>11256 SOUTH WINDS CROSSING</t>
  </si>
  <si>
    <t>BP-21-01143</t>
  </si>
  <si>
    <t>Bertacchi Residence</t>
  </si>
  <si>
    <t>27-31-112-008-0000-096-33160</t>
  </si>
  <si>
    <t>17558 WESTBROOK DRIVE</t>
  </si>
  <si>
    <t>BP-21-01135</t>
  </si>
  <si>
    <t>Botica Residence</t>
  </si>
  <si>
    <t>27-02-204-019-0000-038-2292</t>
  </si>
  <si>
    <t>8232 RED OAK LANE</t>
  </si>
  <si>
    <t>BP-21-01117</t>
  </si>
  <si>
    <t>Koumi Residence</t>
  </si>
  <si>
    <t>27-14-212-021-0000-029-5912</t>
  </si>
  <si>
    <t>8026 ST. JAMES DRIVE</t>
  </si>
  <si>
    <t>BP-21-01115</t>
  </si>
  <si>
    <t>Carriero Residence</t>
  </si>
  <si>
    <t>27-03-206-003-0000-054-11415</t>
  </si>
  <si>
    <t>13721 92ND AVENUE</t>
  </si>
  <si>
    <t>BP-21-01114</t>
  </si>
  <si>
    <t>Rush Residence</t>
  </si>
  <si>
    <t>27-32-206-013-0000-152-73340</t>
  </si>
  <si>
    <t>17641 CORONADO DRIVE</t>
  </si>
  <si>
    <t>BP-21-01113</t>
  </si>
  <si>
    <t>Kulchylsky Residence</t>
  </si>
  <si>
    <t>23-35-310-002-0000-066-830</t>
  </si>
  <si>
    <t>8784 BUTTERFIELD LANE</t>
  </si>
  <si>
    <t>BP-21-01112</t>
  </si>
  <si>
    <t>Dahlerg Residence</t>
  </si>
  <si>
    <t>27-29-423-001-0000-187-93320</t>
  </si>
  <si>
    <t>17225 DEERVIEW DRIVE</t>
  </si>
  <si>
    <t>BP-21-01108</t>
  </si>
  <si>
    <t>Akpan Residence</t>
  </si>
  <si>
    <t>27-17-107-010-0000-101-88510</t>
  </si>
  <si>
    <t>15308 JILLIAN COURT</t>
  </si>
  <si>
    <t>BP-21-01105</t>
  </si>
  <si>
    <t>Douglas Residence</t>
  </si>
  <si>
    <t>27-14-105-022-0000-085-8294</t>
  </si>
  <si>
    <t>8430 CAMELIA LANE</t>
  </si>
  <si>
    <t>BP-21-01102</t>
  </si>
  <si>
    <t>Emore Residence</t>
  </si>
  <si>
    <t>Tear off and re-roof; replace 1 skylight.</t>
  </si>
  <si>
    <t>27-02-117-018-0000-091-7663</t>
  </si>
  <si>
    <t>8350 138TH PLACE</t>
  </si>
  <si>
    <t>BP-21-01100</t>
  </si>
  <si>
    <t>Mampre Residence</t>
  </si>
  <si>
    <t>27-18-205-012-0000-083-30</t>
  </si>
  <si>
    <t>11301 SPRING CREEK LANE</t>
  </si>
  <si>
    <t>BP-21-01091</t>
  </si>
  <si>
    <t>Hanlin Residence</t>
  </si>
  <si>
    <t>tear off. Roof, gutters, fascia, soffits</t>
  </si>
  <si>
    <t>27-13-307-009-0000-088-3082</t>
  </si>
  <si>
    <t>7712 157TH PLACE</t>
  </si>
  <si>
    <t>BP-21-01090</t>
  </si>
  <si>
    <t>Schramm Residence</t>
  </si>
  <si>
    <t>tear off and reroof shingled sections</t>
  </si>
  <si>
    <t>27-31-415-001-0000-156-77430</t>
  </si>
  <si>
    <t>18156 CLEAR CREEK CROSSING</t>
  </si>
  <si>
    <t>BP-21-01088</t>
  </si>
  <si>
    <t>Mikulec Residence</t>
  </si>
  <si>
    <t>27-15-202-007-0000-057-6148</t>
  </si>
  <si>
    <t>15309 REGENT DRIVE</t>
  </si>
  <si>
    <t>BP-21-01084</t>
  </si>
  <si>
    <t>Peterson Residence</t>
  </si>
  <si>
    <t>tear off and reroof and replace skylights</t>
  </si>
  <si>
    <t>27-02-210-006-0000-091-2252</t>
  </si>
  <si>
    <t>8231 138TH PLACE</t>
  </si>
  <si>
    <t>BP-21-01074</t>
  </si>
  <si>
    <t>Dahleh Residence</t>
  </si>
  <si>
    <t>27-05-304-017-0000-041-14326</t>
  </si>
  <si>
    <t>11165 BRIGITTE TERRACE</t>
  </si>
  <si>
    <t>BP-21-01072</t>
  </si>
  <si>
    <t>McMahan Residence</t>
  </si>
  <si>
    <t>27-32-407-001-0000-025-15220</t>
  </si>
  <si>
    <t>10804 MAUE DRIVE</t>
  </si>
  <si>
    <t>BP-21-01066</t>
  </si>
  <si>
    <t>KHAKHKHAR RESIDENCE</t>
  </si>
  <si>
    <t>TEAR OFF RE ROOF &amp; SKYLIGHT</t>
  </si>
  <si>
    <t>27-17-304-022-0000-168-85540</t>
  </si>
  <si>
    <t>10840 SOMER LANE</t>
  </si>
  <si>
    <t>BP-21-01055</t>
  </si>
  <si>
    <t>Husic Residence</t>
  </si>
  <si>
    <t>27-32-304-014-0000-189-99970</t>
  </si>
  <si>
    <t>18047 BUTTERNUT COURT</t>
  </si>
  <si>
    <t>BP-21-01054</t>
  </si>
  <si>
    <t>Qaiesi Residence</t>
  </si>
  <si>
    <t>Tear off and re-roof; install gutters.</t>
  </si>
  <si>
    <t>27-30-207-020-0000-087-56190</t>
  </si>
  <si>
    <t>11410 HEATHROW CIRCLE</t>
  </si>
  <si>
    <t>BP-21-01042</t>
  </si>
  <si>
    <t>Gerlach Residence</t>
  </si>
  <si>
    <t>27-03-310-010-0000-035-1678</t>
  </si>
  <si>
    <t>14024 CATHERINE DRIVE</t>
  </si>
  <si>
    <t>BP-21-01035</t>
  </si>
  <si>
    <t>Plankis Residence</t>
  </si>
  <si>
    <t>27-16-105-001-0000-1348</t>
  </si>
  <si>
    <t>10131 151ST STREET</t>
  </si>
  <si>
    <t>BP-21-01018</t>
  </si>
  <si>
    <t>Stefanos Residence</t>
  </si>
  <si>
    <t>27-18-104-030-0000-002-12808</t>
  </si>
  <si>
    <t>15230 TIMBER RIDGE COURT</t>
  </si>
  <si>
    <t>BP-21-01006</t>
  </si>
  <si>
    <t>Sarge Residence</t>
  </si>
  <si>
    <t>Tear off and reroof and replace gutters and downspouts</t>
  </si>
  <si>
    <t>27-32-104-007-0000-025-39610</t>
  </si>
  <si>
    <t>17616 RYAN LANE</t>
  </si>
  <si>
    <t>BP-21-00990</t>
  </si>
  <si>
    <t>Makovsky Residence</t>
  </si>
  <si>
    <t>27-10-208-001-0000-026-4435</t>
  </si>
  <si>
    <t>9016 POPLAR ROAD</t>
  </si>
  <si>
    <t>BP-21-00983</t>
  </si>
  <si>
    <t>Palenik Residence</t>
  </si>
  <si>
    <t>27-15-403-008-0000-057-12959</t>
  </si>
  <si>
    <t>9170 SUNRISE LANE</t>
  </si>
  <si>
    <t>BP-21-00974</t>
  </si>
  <si>
    <t>BP-21-00971</t>
  </si>
  <si>
    <t>Lecky Residence</t>
  </si>
  <si>
    <t>27-29-412-003-0000-118-45070</t>
  </si>
  <si>
    <t>10720 WHITE TAIL RUN</t>
  </si>
  <si>
    <t>BP-21-00961</t>
  </si>
  <si>
    <t>Sandeman Residence</t>
  </si>
  <si>
    <t>27-32-402-019-0000-025-17090</t>
  </si>
  <si>
    <t>18059 ALICE LANE</t>
  </si>
  <si>
    <t>BP-21-00954</t>
  </si>
  <si>
    <t>Egan Residence</t>
  </si>
  <si>
    <t>27-29-303-011-0000-153-72090</t>
  </si>
  <si>
    <t>17421 DEER POINT DRIVE</t>
  </si>
  <si>
    <t>BP-21-00948</t>
  </si>
  <si>
    <t>Annerino Residence</t>
  </si>
  <si>
    <t>Tear off ad reroof</t>
  </si>
  <si>
    <t>27-31-411-006-0000-156-76470</t>
  </si>
  <si>
    <t>11320 TURTLE RUN</t>
  </si>
  <si>
    <t>BP-21-00944</t>
  </si>
  <si>
    <t>Ramani Residence</t>
  </si>
  <si>
    <t>Tear off and reroof. Replacing gutters, soffits, and fascia</t>
  </si>
  <si>
    <t>27-18-106-002-0000-157-70900</t>
  </si>
  <si>
    <t>15140 RODAO DRIVE</t>
  </si>
  <si>
    <t>BP-21-00925</t>
  </si>
  <si>
    <t>Mrozek Residence</t>
  </si>
  <si>
    <t>27-07-304-029-0000-077-69270</t>
  </si>
  <si>
    <t>18 SILO RIDGE ROAD WEST</t>
  </si>
  <si>
    <t>BP-21-00911</t>
  </si>
  <si>
    <t>Olsen Residence</t>
  </si>
  <si>
    <t>tear off, re-roof</t>
  </si>
  <si>
    <t>27-02-117-010-0000-091-7699</t>
  </si>
  <si>
    <t>13801 84TH AVENUE</t>
  </si>
  <si>
    <t>BP-21-00897</t>
  </si>
  <si>
    <t>Teresiak Residence</t>
  </si>
  <si>
    <t>Tear off and reroof.  Replace gutters.</t>
  </si>
  <si>
    <t>27-31-107-006-0000-007-14614</t>
  </si>
  <si>
    <t>11721 HARVEST HILL COURT</t>
  </si>
  <si>
    <t>BP-21-00895</t>
  </si>
  <si>
    <t>Green Residence</t>
  </si>
  <si>
    <t>BP-21-00892</t>
  </si>
  <si>
    <t>Vrdolyak Residence</t>
  </si>
  <si>
    <t>27-17-309-006-0000-137-51950</t>
  </si>
  <si>
    <t>11040 FAWN CREEK LANE</t>
  </si>
  <si>
    <t>BP-21-00889</t>
  </si>
  <si>
    <t>Throw Residence</t>
  </si>
  <si>
    <t>27-09-305-023-0000-056-7409</t>
  </si>
  <si>
    <t>10234 HAWTHORNE DRIVE</t>
  </si>
  <si>
    <t>BP-21-00878</t>
  </si>
  <si>
    <t>Devito Residence</t>
  </si>
  <si>
    <t>Replacing roof</t>
  </si>
  <si>
    <t>27-09-110-025-0000-052-11789</t>
  </si>
  <si>
    <t>14455 GREENLAND AVENUE</t>
  </si>
  <si>
    <t>BP-21-00875</t>
  </si>
  <si>
    <t>Balos Residence</t>
  </si>
  <si>
    <t>Tear off and reroof. Replacing 5 skylights, gutters, fascia, and soffits</t>
  </si>
  <si>
    <t>27-08-102-015-0000-000-13239</t>
  </si>
  <si>
    <t>14620 108TH AVENUE</t>
  </si>
  <si>
    <t>BP-21-00852</t>
  </si>
  <si>
    <t>Najera Residence</t>
  </si>
  <si>
    <t>27-29-422-004-0000-187-93350</t>
  </si>
  <si>
    <t>17251 BROWNING DRIVE</t>
  </si>
  <si>
    <t>BP-21-00851</t>
  </si>
  <si>
    <t>Smith Residence</t>
  </si>
  <si>
    <t>27-29-423-004-0000-187-93330</t>
  </si>
  <si>
    <t>17255 DEERVIEW DRIVE</t>
  </si>
  <si>
    <t>BP-21-00848</t>
  </si>
  <si>
    <t>BP-21-00847</t>
  </si>
  <si>
    <t>Zavodny Residence</t>
  </si>
  <si>
    <t>Tear off and reroof.</t>
  </si>
  <si>
    <t>27-29-423-005-0000-118-94240</t>
  </si>
  <si>
    <t>10454 BUCK DRIVE</t>
  </si>
  <si>
    <t>BP-21-00840</t>
  </si>
  <si>
    <t>Strutzenberg Residence</t>
  </si>
  <si>
    <t>27-15-220-004-0000-057-6160</t>
  </si>
  <si>
    <t>9041 KENSINGTON WAY</t>
  </si>
  <si>
    <t>BP-21-00833</t>
  </si>
  <si>
    <t>Scanlan Residence</t>
  </si>
  <si>
    <t>Replace clear polycarbonate sheet for pool room.</t>
  </si>
  <si>
    <t>27-03-403-022-0000-035-6322</t>
  </si>
  <si>
    <t>9110 YORKTOWN COURT</t>
  </si>
  <si>
    <t>BP-21-00819</t>
  </si>
  <si>
    <t>Marks Residence</t>
  </si>
  <si>
    <t>Tear off and reroof. Replacing gutters, fascia, and soffits</t>
  </si>
  <si>
    <t>27-13-312-003-0000-031-35200</t>
  </si>
  <si>
    <t>7824 157TH STREET</t>
  </si>
  <si>
    <t>BP-21-00801</t>
  </si>
  <si>
    <t>Merchant Residence</t>
  </si>
  <si>
    <t>Tear off and re-roof; replace skylights.</t>
  </si>
  <si>
    <t>27-13-315-006-0000-031-35170</t>
  </si>
  <si>
    <t>15506 INNSBROOK DRIVE</t>
  </si>
  <si>
    <t>BP-21-00789</t>
  </si>
  <si>
    <t>Szmul Residence</t>
  </si>
  <si>
    <t>Tear off and reroof. Replacing 3 skylights</t>
  </si>
  <si>
    <t>27-30-202-016-0000-087-55530</t>
  </si>
  <si>
    <t>11342 STEEPLECHASE PARKWAY</t>
  </si>
  <si>
    <t>BP-21-00785</t>
  </si>
  <si>
    <t>Sulaiman Residence</t>
  </si>
  <si>
    <t>27-32-406-013-0000-025-8798</t>
  </si>
  <si>
    <t>10740 ANDREA DRIVE</t>
  </si>
  <si>
    <t>BP-21-00764</t>
  </si>
  <si>
    <t>Wasinski Residence</t>
  </si>
  <si>
    <t>Tear off and re-roof; replace skylight.</t>
  </si>
  <si>
    <t>27-10-403-038-0000-080-10314</t>
  </si>
  <si>
    <t>8936 LUNAR</t>
  </si>
  <si>
    <t>BP-21-00750</t>
  </si>
  <si>
    <t>Knytych Residence</t>
  </si>
  <si>
    <t>27-09-109-013-0000-052-60960</t>
  </si>
  <si>
    <t>14431 RANEYS LANE</t>
  </si>
  <si>
    <t>BP-21-00747</t>
  </si>
  <si>
    <t>27-17-312-018-0000-133-57020</t>
  </si>
  <si>
    <t>15637 EQUESTRIAN TRAIL</t>
  </si>
  <si>
    <t>BP-21-00734</t>
  </si>
  <si>
    <t>Hallow Residence</t>
  </si>
  <si>
    <t>Tear off and re-roof, install new gutters.</t>
  </si>
  <si>
    <t>27-29-414-010-0000-140-59680</t>
  </si>
  <si>
    <t>17117 KERRY AVENUE</t>
  </si>
  <si>
    <t>BP-21-00732</t>
  </si>
  <si>
    <t>Rizo Residence</t>
  </si>
  <si>
    <t>Tear off, re-roof and install new gutters.</t>
  </si>
  <si>
    <t>27-29-405-005-0000-048-38850</t>
  </si>
  <si>
    <t>17107 DEER RUN DRIVE</t>
  </si>
  <si>
    <t>BP-21-00731</t>
  </si>
  <si>
    <t>Pawlicki Residence</t>
  </si>
  <si>
    <t>Tear off and re-roof and replace 2 skylights</t>
  </si>
  <si>
    <t>27-05-104-017-0000-099-31140</t>
  </si>
  <si>
    <t>11031 WOODSTOCK DRIVE</t>
  </si>
  <si>
    <t>BP-21-00727</t>
  </si>
  <si>
    <t>Auskalnis Residence</t>
  </si>
  <si>
    <t>Replace gutters, downspouts, 2 skylights and reroof</t>
  </si>
  <si>
    <t>27-32-208-002-0000-152-73820</t>
  </si>
  <si>
    <t>10523 VENICE LANE</t>
  </si>
  <si>
    <t>BP-21-00721</t>
  </si>
  <si>
    <t>Ibrahim Residence</t>
  </si>
  <si>
    <t>Tear off and re-roof; replace 14 skylights.</t>
  </si>
  <si>
    <t>27-07-402-005-0000-077-46310</t>
  </si>
  <si>
    <t>48 SILO RIDGE ROAD EAST</t>
  </si>
  <si>
    <t>BP-21-00713</t>
  </si>
  <si>
    <t>Repairing part of the roof</t>
  </si>
  <si>
    <t>27-15-200-016-1001-057-9728</t>
  </si>
  <si>
    <t>15121 REGENT DRIVE</t>
  </si>
  <si>
    <t>BP-21-00694</t>
  </si>
  <si>
    <t>Weber Residence</t>
  </si>
  <si>
    <t>tear odd and reroof</t>
  </si>
  <si>
    <t>27-32-409-013-0000-025-23290</t>
  </si>
  <si>
    <t>18060 ESTHER DRIVE</t>
  </si>
  <si>
    <t>BP-21-00689</t>
  </si>
  <si>
    <t>Quinn Residence</t>
  </si>
  <si>
    <t>27-09-125-016-0000-052-11769</t>
  </si>
  <si>
    <t>14555 RANEYS LANE</t>
  </si>
  <si>
    <t>BP-21-00606</t>
  </si>
  <si>
    <t>Weber Residence - Roof and 2 Skylights</t>
  </si>
  <si>
    <t>Roof and 2 skylights</t>
  </si>
  <si>
    <t>27-30-406-010-0000-007-1417</t>
  </si>
  <si>
    <t>17361 HIGHWOOD DRIVE</t>
  </si>
  <si>
    <t>BP-21-00425</t>
  </si>
  <si>
    <t>Lusa Residence</t>
  </si>
  <si>
    <t>27-31-409-024-0000-156-78390</t>
  </si>
  <si>
    <t>11403 TWIN LAKES DRIVE</t>
  </si>
  <si>
    <t>BP-21-01047</t>
  </si>
  <si>
    <t>Sewer &amp; Water</t>
  </si>
  <si>
    <t>Suffield Woods Sub-division</t>
  </si>
  <si>
    <t>Connect Sewer and Water</t>
  </si>
  <si>
    <t>23-32-107-007-0000-118060</t>
  </si>
  <si>
    <t>12940 AMBROSE DRIVE</t>
  </si>
  <si>
    <t>BP-21-01232</t>
  </si>
  <si>
    <t>Sewer Repair</t>
  </si>
  <si>
    <t>Romano Residence</t>
  </si>
  <si>
    <t>sewer repair installing a clean out</t>
  </si>
  <si>
    <t>27-02-115-003-0000-092-7713</t>
  </si>
  <si>
    <t>13618 CHERRY LANE</t>
  </si>
  <si>
    <t>BP-21-01220</t>
  </si>
  <si>
    <t>Kallios Residence</t>
  </si>
  <si>
    <t>Sewer repair.</t>
  </si>
  <si>
    <t>27-02-414-002-0000-038-13335</t>
  </si>
  <si>
    <t>14205 CAMDEN DRIVE</t>
  </si>
  <si>
    <t>BP-21-00985</t>
  </si>
  <si>
    <t>McCarthy Residence</t>
  </si>
  <si>
    <t>Emergency sewer repair.</t>
  </si>
  <si>
    <t>27-09-309-026-0000-056-7325</t>
  </si>
  <si>
    <t>10156 HIBISCUS DRIVE</t>
  </si>
  <si>
    <t>BP-21-00905</t>
  </si>
  <si>
    <t>Carlson Residence</t>
  </si>
  <si>
    <t>Sewer repair; install outside cleanout.</t>
  </si>
  <si>
    <t>27-16-108-027-0000-056-1198</t>
  </si>
  <si>
    <t>10315 HILLTOP DRIVE</t>
  </si>
  <si>
    <t>BP-21-00864</t>
  </si>
  <si>
    <t>Murray Residence</t>
  </si>
  <si>
    <t>Sewer repair; install clean out.</t>
  </si>
  <si>
    <t>27-13-104-046-0000-013-7050</t>
  </si>
  <si>
    <t>7924 WHEELER DRIVE</t>
  </si>
  <si>
    <t>BP-21-00834</t>
  </si>
  <si>
    <t>Bayles Residence</t>
  </si>
  <si>
    <t>27-14-409-019-0000-029-5032</t>
  </si>
  <si>
    <t>8112 157TH STREET</t>
  </si>
  <si>
    <t>BP-21-01240</t>
  </si>
  <si>
    <t>Sheds</t>
  </si>
  <si>
    <t>Kulekowskis Residence</t>
  </si>
  <si>
    <t>building a shed with a small concrete pad in front of shed</t>
  </si>
  <si>
    <t>27-05-307-009-0000-196-103500</t>
  </si>
  <si>
    <t>10936 ARBOR RIDGE DRIVE</t>
  </si>
  <si>
    <t>BP-21-00757</t>
  </si>
  <si>
    <t>Voutiritsas Residence</t>
  </si>
  <si>
    <t>Installation of shed 16 x 12.</t>
  </si>
  <si>
    <t>27-31-206-021-0000-131-86200</t>
  </si>
  <si>
    <t>17541 ORLAND WOODS LANE</t>
  </si>
  <si>
    <t>BP-21-00754</t>
  </si>
  <si>
    <t>Fahy Residence</t>
  </si>
  <si>
    <t>replacing 12 x 12 shed and pouring a pad</t>
  </si>
  <si>
    <t>27-14-204-006-0000-029-5667</t>
  </si>
  <si>
    <t>8305 BOB-O-LINK ROAD</t>
  </si>
  <si>
    <t>BP-21-00431</t>
  </si>
  <si>
    <t>Roeder Residence - With Electric</t>
  </si>
  <si>
    <t>Installation of storage shed 15 x 11 x 12.</t>
  </si>
  <si>
    <t>27-01-309-001-0000-038-48670</t>
  </si>
  <si>
    <t>7915 NEWBURY DRIVE</t>
  </si>
  <si>
    <t>BP-21-00804</t>
  </si>
  <si>
    <t>Sidewalk, Private</t>
  </si>
  <si>
    <t>Zilinska Residence</t>
  </si>
  <si>
    <t>Remove 15x42 front walk and replace.</t>
  </si>
  <si>
    <t>27-21-403-042-0000-194-102420</t>
  </si>
  <si>
    <t>16519 GARNET COURT</t>
  </si>
  <si>
    <t>BP-21-00803</t>
  </si>
  <si>
    <t>Remove front walk and replace 35x3.</t>
  </si>
  <si>
    <t>27-16-208-066-0000-072-9371</t>
  </si>
  <si>
    <t>15408 WILSHIRE DRIVE</t>
  </si>
  <si>
    <t>BP-21-00802</t>
  </si>
  <si>
    <t>Graber Residence</t>
  </si>
  <si>
    <t>Remove front walk and replace.</t>
  </si>
  <si>
    <t>27-08-212-022-0000-023-13163</t>
  </si>
  <si>
    <t>14715 GOLF ROAD</t>
  </si>
  <si>
    <t>BP-21-00717</t>
  </si>
  <si>
    <t>Front walk and stairs being replaced with concrete and paver overlay</t>
  </si>
  <si>
    <t>27-15-404-015-0000-057-9738</t>
  </si>
  <si>
    <t>9141 SUNRISE LANE</t>
  </si>
  <si>
    <t>BP-21-01050</t>
  </si>
  <si>
    <t>Sidewalk, Public</t>
  </si>
  <si>
    <t>Stan's Donuts Sidewalk</t>
  </si>
  <si>
    <t>Remove Sidewalk at Front Door, Install Trench Footing</t>
  </si>
  <si>
    <t>27-16-401-004-0000-000-156120</t>
  </si>
  <si>
    <t>15646 LAGRANGE ROAD</t>
  </si>
  <si>
    <t>BP-21-01238</t>
  </si>
  <si>
    <t>Siding, Gutters and Fascia</t>
  </si>
  <si>
    <t>install siding on house</t>
  </si>
  <si>
    <t>27-32-410-010-0000-025-23380</t>
  </si>
  <si>
    <t>18051 JOHN CHARLES DRIVE</t>
  </si>
  <si>
    <t>BP-21-01225</t>
  </si>
  <si>
    <t>Siding, soffit, fascia and gutters.</t>
  </si>
  <si>
    <t>BP-21-01192</t>
  </si>
  <si>
    <t>Skwara Residence</t>
  </si>
  <si>
    <t>Install new siding.</t>
  </si>
  <si>
    <t>27-09-311-013-0000-052-7475</t>
  </si>
  <si>
    <t>14800 HIGHLAND AVENUE</t>
  </si>
  <si>
    <t>BP-21-01160</t>
  </si>
  <si>
    <t>Hussein Residence</t>
  </si>
  <si>
    <t>installing new siding, fascia, downspouts and gutters</t>
  </si>
  <si>
    <t>27-02-110-007-0000-092-7884</t>
  </si>
  <si>
    <t>13844 REDWOOD DRIVE</t>
  </si>
  <si>
    <t>BP-21-01157</t>
  </si>
  <si>
    <t>Gdalman Residence</t>
  </si>
  <si>
    <t>replacing siding, fascia, and gutters</t>
  </si>
  <si>
    <t>27-30-203-016-0000-087-55640</t>
  </si>
  <si>
    <t>16904 STEEPLECHASE PARKWAY</t>
  </si>
  <si>
    <t>BP-21-01138</t>
  </si>
  <si>
    <t>Zoiadell Residence</t>
  </si>
  <si>
    <t>Replace siding, gutters and fascia.</t>
  </si>
  <si>
    <t>27-11-207-011-0000-093-13498</t>
  </si>
  <si>
    <t>8225 CHERTSEY COURT</t>
  </si>
  <si>
    <t>BP-21-01118</t>
  </si>
  <si>
    <t>Replacement of siding, gutters and downspouts.</t>
  </si>
  <si>
    <t>BP-21-01107</t>
  </si>
  <si>
    <t>Gavaghan Residence</t>
  </si>
  <si>
    <t>replacing torn up wood siding</t>
  </si>
  <si>
    <t>27-03-401-040-0000-017-6270</t>
  </si>
  <si>
    <t>8825 TOD WILLIAM DRIVE</t>
  </si>
  <si>
    <t>BP-21-01092</t>
  </si>
  <si>
    <t>Siding, soffits, gutters, fascia</t>
  </si>
  <si>
    <t>BP-21-01036</t>
  </si>
  <si>
    <t>Slavin Residence</t>
  </si>
  <si>
    <t>Replace siding to upper level.</t>
  </si>
  <si>
    <t>27-14-103-081-0000-085-8016</t>
  </si>
  <si>
    <t>8550 WHEELER DRIVE</t>
  </si>
  <si>
    <t>BP-21-01034</t>
  </si>
  <si>
    <t>Hansen Residence - Gutters</t>
  </si>
  <si>
    <t>Replace gutters and downspouts</t>
  </si>
  <si>
    <t>27-08-210-023-0000-023-3276</t>
  </si>
  <si>
    <t>10600 GOLF ROAD</t>
  </si>
  <si>
    <t>BP-21-01012</t>
  </si>
  <si>
    <t>Leon Residence</t>
  </si>
  <si>
    <t>Installing new soffit, fascia, and gutters</t>
  </si>
  <si>
    <t>27-10-406-001-0000-080-10350</t>
  </si>
  <si>
    <t>8811 MAPLE</t>
  </si>
  <si>
    <t>BP-21-01005</t>
  </si>
  <si>
    <t>Eagle Ridge Patio Home Association</t>
  </si>
  <si>
    <t>Gutter replacement.</t>
  </si>
  <si>
    <t>27-32-104-038-1073-025-40830</t>
  </si>
  <si>
    <t>10830 CHERYL LANE</t>
  </si>
  <si>
    <t>BP-21-01004</t>
  </si>
  <si>
    <t>Lindbloom Residence</t>
  </si>
  <si>
    <t>installing vinyl siding and aluminum soffit and fascia</t>
  </si>
  <si>
    <t>27-01-110-004-0000-038-510</t>
  </si>
  <si>
    <t>13560 MOHAWK LANE</t>
  </si>
  <si>
    <t>BP-21-01003</t>
  </si>
  <si>
    <t>27-32-104-038-1078-025-40660</t>
  </si>
  <si>
    <t>17521 PAMELA LANE</t>
  </si>
  <si>
    <t>BP-21-01002</t>
  </si>
  <si>
    <t>27-32-104-038-1080-025-40640</t>
  </si>
  <si>
    <t>17513 PAMELA LANE</t>
  </si>
  <si>
    <t>BP-21-00998</t>
  </si>
  <si>
    <t>27-32-104-038-1076-025-40490</t>
  </si>
  <si>
    <t>10829 PAMELA LANE</t>
  </si>
  <si>
    <t>BP-21-00997</t>
  </si>
  <si>
    <t>27-32-104-038-1083-025-40230</t>
  </si>
  <si>
    <t>10818 PAMELA LANE</t>
  </si>
  <si>
    <t>BP-21-00996</t>
  </si>
  <si>
    <t>27-32-104-038-1029-025-41090</t>
  </si>
  <si>
    <t>10830 DONNA LANE</t>
  </si>
  <si>
    <t>BP-21-00994</t>
  </si>
  <si>
    <t>27-32-104-038-1025-025-40970</t>
  </si>
  <si>
    <t>17626 KIMBERLY LANE</t>
  </si>
  <si>
    <t>BP-21-00991</t>
  </si>
  <si>
    <t>27-32-104-038-1024-025-41020</t>
  </si>
  <si>
    <t>17631 KIMBERLY LANE</t>
  </si>
  <si>
    <t>BP-21-00969</t>
  </si>
  <si>
    <t>replacing gutters and downspouts</t>
  </si>
  <si>
    <t>BP-21-00929</t>
  </si>
  <si>
    <t>Zukauskas Residence</t>
  </si>
  <si>
    <t>Cedar Siding replacement.</t>
  </si>
  <si>
    <t>27-08-210-001-0000-023-3247</t>
  </si>
  <si>
    <t>10692 GOLF ROAD</t>
  </si>
  <si>
    <t>BP-21-00928</t>
  </si>
  <si>
    <t>27-32-104-038-1034-025-40930</t>
  </si>
  <si>
    <t>10829 KIMBERLY LANE</t>
  </si>
  <si>
    <t>BP-21-00872</t>
  </si>
  <si>
    <t>Koch Residence</t>
  </si>
  <si>
    <t>Replacing soffit, fascia. and gutters</t>
  </si>
  <si>
    <t>27-32-209-015-0000-025-79000</t>
  </si>
  <si>
    <t>10426 AMBER LANE</t>
  </si>
  <si>
    <t>BP-21-00859</t>
  </si>
  <si>
    <t>Goldsmith Residence</t>
  </si>
  <si>
    <t>Remove and replace cedar siding on east side of residence.</t>
  </si>
  <si>
    <t>27-08-209-018-0000-023-3217</t>
  </si>
  <si>
    <t>14548 GOLF ROAD</t>
  </si>
  <si>
    <t>BP-21-00832</t>
  </si>
  <si>
    <t>Shelton Residence</t>
  </si>
  <si>
    <t>Replace gutters.</t>
  </si>
  <si>
    <t>27-03-304-029-0000-035-1592</t>
  </si>
  <si>
    <t>14018 CONCORD DRIVE</t>
  </si>
  <si>
    <t>BP-21-00828</t>
  </si>
  <si>
    <t>Bzdon Residence</t>
  </si>
  <si>
    <t>Replacement of gutter and fascia.</t>
  </si>
  <si>
    <t>27-15-208-023-0000-057-6076</t>
  </si>
  <si>
    <t>15418 DEVONSHIRE LANE</t>
  </si>
  <si>
    <t>BP-21-00800</t>
  </si>
  <si>
    <t>Remove and replace siding, gutters and downspouts.</t>
  </si>
  <si>
    <t>BP-21-00782</t>
  </si>
  <si>
    <t>Boyle Residence</t>
  </si>
  <si>
    <t>Replace siding</t>
  </si>
  <si>
    <t>27-03-218-033-0000-128-2675</t>
  </si>
  <si>
    <t>13617 GLEN EAGLE COURT</t>
  </si>
  <si>
    <t>BP-21-00716</t>
  </si>
  <si>
    <t>Temmer Residence</t>
  </si>
  <si>
    <t>Remove old siding and install new siding, gutters, and downspouts</t>
  </si>
  <si>
    <t>27-31-114-024-0000-096-51240</t>
  </si>
  <si>
    <t>17631 WESTBROOK DRIVE</t>
  </si>
  <si>
    <t>BP-21-00692</t>
  </si>
  <si>
    <t>Ephraim Residence</t>
  </si>
  <si>
    <t>replace siding, fascia, and gutters</t>
  </si>
  <si>
    <t>27-14-105-001-0000-085-8278</t>
  </si>
  <si>
    <t>15255 MALLARD CIRCLE</t>
  </si>
  <si>
    <t>BP-21-00676</t>
  </si>
  <si>
    <t>Riemen Residence</t>
  </si>
  <si>
    <t>Replacement of siding, soffit and gutter.</t>
  </si>
  <si>
    <t>27-02-209-021-0000-044-2423</t>
  </si>
  <si>
    <t>8229 138TH STREET</t>
  </si>
  <si>
    <t>BP-21-00671</t>
  </si>
  <si>
    <t>Wolski Residence</t>
  </si>
  <si>
    <t>Replacing siding, soffit, fascia, gutters and downspouts</t>
  </si>
  <si>
    <t>27-10-214-004-0000-026-4583</t>
  </si>
  <si>
    <t>14450 BRENTWOOD AVENUE</t>
  </si>
  <si>
    <t>BP-21-00645</t>
  </si>
  <si>
    <t>Gaddis Residence -Siding/Fascia/Soffits</t>
  </si>
  <si>
    <t>replacing Siding/Fascia/Soffits</t>
  </si>
  <si>
    <t>27-13-303-001-0000-013-2942</t>
  </si>
  <si>
    <t>7720 NARCISSUS LANE</t>
  </si>
  <si>
    <t>BP-21-00641</t>
  </si>
  <si>
    <t>Hopper Residence - Siding/soffit/fascia/gutters</t>
  </si>
  <si>
    <t>replacing siding/soffit/fascia/gutters</t>
  </si>
  <si>
    <t>27-14-211-002-0000-029-5728</t>
  </si>
  <si>
    <t>15111 82ND AVENUE</t>
  </si>
  <si>
    <t>BP-21-03746</t>
  </si>
  <si>
    <t>Signs</t>
  </si>
  <si>
    <t>Taqueria Los Comales</t>
  </si>
  <si>
    <t>28-18-308-005-0000-014-12262</t>
  </si>
  <si>
    <t>15609 HARLEM AVENUE</t>
  </si>
  <si>
    <t>BP-21-00709</t>
  </si>
  <si>
    <t>Elite Nuts - Wall Sign</t>
  </si>
  <si>
    <t>channel letters" Elite Nuts"</t>
  </si>
  <si>
    <t>BP-21-00583-03</t>
  </si>
  <si>
    <t>Wall Sign - North - Evennon Inc. "E" Logo</t>
  </si>
  <si>
    <t>painted pvc cut-out on stand offs</t>
  </si>
  <si>
    <t>09-06-201-042-0000-156-84930</t>
  </si>
  <si>
    <t>11351 183RD STREET</t>
  </si>
  <si>
    <t>BP-21-00583-02</t>
  </si>
  <si>
    <t>Wall Sign - North - Evennon Inc. Decorative Stripe</t>
  </si>
  <si>
    <t>vinyl building wrap decorative stripe not reviewed or permitted with sign permit - must submit for an appearance review</t>
  </si>
  <si>
    <t>BP-21-00583-01</t>
  </si>
  <si>
    <t>Wall Sign - South - Evennon Inc.</t>
  </si>
  <si>
    <t>"Evennon Incorporated" on painted pvc cut out on stand offs</t>
  </si>
  <si>
    <t>BP-21-00583</t>
  </si>
  <si>
    <t>Evennon Inc.</t>
  </si>
  <si>
    <t>BP-21-00562-01</t>
  </si>
  <si>
    <t>Golf Galaxy - Wall Sign</t>
  </si>
  <si>
    <t>Blue sans serif channel letters "golf galaxy"</t>
  </si>
  <si>
    <t>BP-21-00562</t>
  </si>
  <si>
    <t>Golf Galaxy</t>
  </si>
  <si>
    <t>BP-21-00459-01</t>
  </si>
  <si>
    <t>Hookah To Go - Wall Sign</t>
  </si>
  <si>
    <t>white channel letters</t>
  </si>
  <si>
    <t>27-14-300-006-1015-000-129530</t>
  </si>
  <si>
    <t>8600 159TH STREET  STE 15</t>
  </si>
  <si>
    <t>BP-21-00459</t>
  </si>
  <si>
    <t>Hookah To Go</t>
  </si>
  <si>
    <t>BP-21-00426-01</t>
  </si>
  <si>
    <t>Proper Title - Wall Sign</t>
  </si>
  <si>
    <t>Channel Letters "Proper Title" with box accessory logo.</t>
  </si>
  <si>
    <t>BP-21-00347</t>
  </si>
  <si>
    <t>Angelo Caputo's Fresh Market</t>
  </si>
  <si>
    <t>27-19-201-020-0000-000-90580</t>
  </si>
  <si>
    <t>11333 159TH STREET</t>
  </si>
  <si>
    <t>BP-21-00877</t>
  </si>
  <si>
    <t>Swimming Pool, Above Ground</t>
  </si>
  <si>
    <t>Johnstone Residence</t>
  </si>
  <si>
    <t>Installation of 24" Round Pool in Backyard</t>
  </si>
  <si>
    <t>27-16-107-019-0000-056-1288</t>
  </si>
  <si>
    <t>15228 HIGHLAND AVENUE</t>
  </si>
  <si>
    <t>BP-21-00866</t>
  </si>
  <si>
    <t>Della Croce Residence</t>
  </si>
  <si>
    <t>Installation of above ground pool 15 x 18; no heater.</t>
  </si>
  <si>
    <t>27-03-304-016-0000-035-1590</t>
  </si>
  <si>
    <t>14149 WILLIAM DRIVE</t>
  </si>
  <si>
    <t>BP-21-00735</t>
  </si>
  <si>
    <t>McMahon Residence</t>
  </si>
  <si>
    <t>Installation of 15x30 above ground pool</t>
  </si>
  <si>
    <t>27-03-105-017-0000-044-445</t>
  </si>
  <si>
    <t>9206 137TH STREET</t>
  </si>
  <si>
    <t>BP-21-00729</t>
  </si>
  <si>
    <t>27 foot round pool</t>
  </si>
  <si>
    <t>BP-21-00571</t>
  </si>
  <si>
    <t>Weisgerber Residence</t>
  </si>
  <si>
    <t>Pool installation 15x24 oval</t>
  </si>
  <si>
    <t>27-10-204-016-0000-026-4558</t>
  </si>
  <si>
    <t>14619 WILLOW STREET</t>
  </si>
  <si>
    <t>BP-21-00494</t>
  </si>
  <si>
    <t>Connelly Residence - 18 Ft - CANCELED</t>
  </si>
  <si>
    <t>Install 18ft Round Above Ground Pool with Electric</t>
  </si>
  <si>
    <t>27-14-216-030-0000-029-5829</t>
  </si>
  <si>
    <t>8035 ANNE DRIVE</t>
  </si>
  <si>
    <t>BP-21-01060</t>
  </si>
  <si>
    <t>Swimming Pool, Above Ground W/ Heater</t>
  </si>
  <si>
    <t>Tomasik Residence</t>
  </si>
  <si>
    <t>Install Above Ground Pool per Plat Location</t>
  </si>
  <si>
    <t>27-30-409-004-0000-007-1367</t>
  </si>
  <si>
    <t>11507 BROOKSHIRE DRIVE</t>
  </si>
  <si>
    <t>BP-21-00950</t>
  </si>
  <si>
    <t>Kocolowski Residence</t>
  </si>
  <si>
    <t>Install 15' x 26' Above Ground Pool, With Heater and Fence</t>
  </si>
  <si>
    <t>27-32-404-024-0000-025-15230</t>
  </si>
  <si>
    <t>18052 ARTHUR DRIVE</t>
  </si>
  <si>
    <t>BP-21-00572</t>
  </si>
  <si>
    <t>Cossyleon Residence</t>
  </si>
  <si>
    <t>Installation of above ground pool; will be buried approximately 2' in the ground.</t>
  </si>
  <si>
    <t>BP-21-00516</t>
  </si>
  <si>
    <t>Sopczak Residence</t>
  </si>
  <si>
    <t>Installation of 24' above ground pool</t>
  </si>
  <si>
    <t>27-13-403-022-0000-013-4215</t>
  </si>
  <si>
    <t>15622 HOLLYHOCK COURT</t>
  </si>
  <si>
    <t>BP-21-00758</t>
  </si>
  <si>
    <t>Swimming Pool, In-Ground</t>
  </si>
  <si>
    <t>Milovac Residence</t>
  </si>
  <si>
    <t>Inground pool and pavers</t>
  </si>
  <si>
    <t>27-29-115-008-0000-216-116490</t>
  </si>
  <si>
    <t>10926 FRANK LANE</t>
  </si>
  <si>
    <t>BP-21-00987</t>
  </si>
  <si>
    <t>Water Heater Residential</t>
  </si>
  <si>
    <t>Foltyn Residence</t>
  </si>
  <si>
    <t>Replacement of emergency water heater.</t>
  </si>
  <si>
    <t>27-29-418-023-0000-152-74230</t>
  </si>
  <si>
    <t>10457 SAN LUIS LANE</t>
  </si>
  <si>
    <t>BP-21-01193</t>
  </si>
  <si>
    <t>Windows, Doors</t>
  </si>
  <si>
    <t>Dvorak Residence - 18 Windows</t>
  </si>
  <si>
    <t>remove and replace 18 windows on the main floor - no size changes</t>
  </si>
  <si>
    <t>27-09-117-011-0000-052-14013</t>
  </si>
  <si>
    <t>14632 WEST AVENUE</t>
  </si>
  <si>
    <t>BP-21-01191</t>
  </si>
  <si>
    <t>Kasmer Residence</t>
  </si>
  <si>
    <t>Replace 13 windows; no size change; soffit, fascia and gutters.</t>
  </si>
  <si>
    <t>27-01-109-003-0000-038-546</t>
  </si>
  <si>
    <t>7860 SIOUX ROAD</t>
  </si>
  <si>
    <t>BP-21-01185</t>
  </si>
  <si>
    <t>SAMAD RESIDENCE</t>
  </si>
  <si>
    <t>INSTALLING NEW PATIO DOOR AND REPLACING 2 BEDROOM WINDOWS</t>
  </si>
  <si>
    <t>27-13-409-023-1002-018-4374</t>
  </si>
  <si>
    <t>7515 TIFFANY DRIVE 1E</t>
  </si>
  <si>
    <t>BP-21-01164</t>
  </si>
  <si>
    <t>Vazzana Residence</t>
  </si>
  <si>
    <t>Replacement of 3 windows like for like.</t>
  </si>
  <si>
    <t>27-16-203-011-0000-010-2218</t>
  </si>
  <si>
    <t>9905 151ST STREET</t>
  </si>
  <si>
    <t>BP-21-01149</t>
  </si>
  <si>
    <t>Evans Residence</t>
  </si>
  <si>
    <t>replace 6 windows</t>
  </si>
  <si>
    <t>27-32-214-004-0000-025-76970</t>
  </si>
  <si>
    <t>10547 LOUETTA LANE</t>
  </si>
  <si>
    <t>BP-21-01142</t>
  </si>
  <si>
    <t>Gawel Residence</t>
  </si>
  <si>
    <t>Window (12 windows) and door (1) installation.</t>
  </si>
  <si>
    <t>27-30-413-032-0000-007-12035</t>
  </si>
  <si>
    <t>17207 LAKEBROOK DRIVE</t>
  </si>
  <si>
    <t>BP-21-01140</t>
  </si>
  <si>
    <t>replacing 3 windows</t>
  </si>
  <si>
    <t>27-02-104-017-0000-092-7644</t>
  </si>
  <si>
    <t>8523 FIR STREET</t>
  </si>
  <si>
    <t>BP-21-01139</t>
  </si>
  <si>
    <t>Snyder Residence</t>
  </si>
  <si>
    <t>replacing all exterior windows</t>
  </si>
  <si>
    <t>27-02-204-003-0000-038-2275</t>
  </si>
  <si>
    <t>8243 LEGEND LANE</t>
  </si>
  <si>
    <t>BP-21-01136</t>
  </si>
  <si>
    <t>Czorniak Residence</t>
  </si>
  <si>
    <t>installing new windows</t>
  </si>
  <si>
    <t>27-29-404-003-0000-048-15390</t>
  </si>
  <si>
    <t>17120 DEER RUN DRIVE</t>
  </si>
  <si>
    <t>BP-21-01111</t>
  </si>
  <si>
    <t>Ntovas Residence</t>
  </si>
  <si>
    <t>remove and replace 11 windows no size change</t>
  </si>
  <si>
    <t>27-15-414-010-0000-064-9631</t>
  </si>
  <si>
    <t>15540 FRANCES LANE</t>
  </si>
  <si>
    <t>BP-21-01101</t>
  </si>
  <si>
    <t>Balou Residence</t>
  </si>
  <si>
    <t>replace 11 windows no size change</t>
  </si>
  <si>
    <t>27-10-407-024-0000-080-10383</t>
  </si>
  <si>
    <t>14918 POPLAR ROAD</t>
  </si>
  <si>
    <t>BP-21-01099</t>
  </si>
  <si>
    <t>Lindberg Residence</t>
  </si>
  <si>
    <t>replacing5 windows no size change</t>
  </si>
  <si>
    <t>27-30-303-016-0000-007-892</t>
  </si>
  <si>
    <t>17202 HIGHWOOD DRIVE</t>
  </si>
  <si>
    <t>BP-21-01097</t>
  </si>
  <si>
    <t>Presto Residence</t>
  </si>
  <si>
    <t>replace 1 window</t>
  </si>
  <si>
    <t>27-15-204-009-0000-057-6129</t>
  </si>
  <si>
    <t>9028 WINDSOR DRIVE</t>
  </si>
  <si>
    <t>BP-21-01095</t>
  </si>
  <si>
    <t>Okon Residence</t>
  </si>
  <si>
    <t>replacing 9 windows and 1 patio door</t>
  </si>
  <si>
    <t>27-23-106-007-0000-027-12172</t>
  </si>
  <si>
    <t>8630 163RD STREET</t>
  </si>
  <si>
    <t>BP-21-01082</t>
  </si>
  <si>
    <t>Baltes Residence</t>
  </si>
  <si>
    <t>replacing 10 windows</t>
  </si>
  <si>
    <t>27-16-402-018-1011-104-92880</t>
  </si>
  <si>
    <t>15705 RAVINIA AVENUE 203</t>
  </si>
  <si>
    <t>BP-21-01078</t>
  </si>
  <si>
    <t>Conrad Residence</t>
  </si>
  <si>
    <t>replacing 3 skylights</t>
  </si>
  <si>
    <t>27-29-304-010-0000-153-71640</t>
  </si>
  <si>
    <t>17345 DEER CREEK DRIVE</t>
  </si>
  <si>
    <t>BP-21-01075</t>
  </si>
  <si>
    <t>Nasir Residence</t>
  </si>
  <si>
    <t>replacing 8 windows and 3 doors. no size change</t>
  </si>
  <si>
    <t>27-23-117-038-0000-116-30120</t>
  </si>
  <si>
    <t>16043 LAUREL DRIVE</t>
  </si>
  <si>
    <t>BP-21-01032</t>
  </si>
  <si>
    <t>Kump Residence</t>
  </si>
  <si>
    <t>replacing sliding glass door, and 2 windows</t>
  </si>
  <si>
    <t>27-14-412-013-1042-030-5175</t>
  </si>
  <si>
    <t>15702 FOXBEND COURT 1S</t>
  </si>
  <si>
    <t>BP-21-01007</t>
  </si>
  <si>
    <t>Devries Residence</t>
  </si>
  <si>
    <t>replacing family room window on south side of home</t>
  </si>
  <si>
    <t>27-02-113-003-0000-7757</t>
  </si>
  <si>
    <t>13829 85TH AVENUE</t>
  </si>
  <si>
    <t>BP-21-00988</t>
  </si>
  <si>
    <t>5th 3rd Bank</t>
  </si>
  <si>
    <t>replacing 54 windows</t>
  </si>
  <si>
    <t>27-05-308-011-0000-124-33850</t>
  </si>
  <si>
    <t>10906 ATWOOD COURT</t>
  </si>
  <si>
    <t>BP-21-00972</t>
  </si>
  <si>
    <t>Fox Residence - 23 Windows</t>
  </si>
  <si>
    <t>Replacement of 23 windows; NO SIZE CHANGE.</t>
  </si>
  <si>
    <t>27-30-202-017-0000-087-55540</t>
  </si>
  <si>
    <t>11350 STEEPLECHASE PARKWAY</t>
  </si>
  <si>
    <t>BP-21-00941</t>
  </si>
  <si>
    <t>Banker Residence</t>
  </si>
  <si>
    <t>Replacing front entry door no size change</t>
  </si>
  <si>
    <t>27-02-118-001-0000-091-7998</t>
  </si>
  <si>
    <t>8357 138TH PLACE</t>
  </si>
  <si>
    <t>BP-21-00938</t>
  </si>
  <si>
    <t>Brosseau Residence</t>
  </si>
  <si>
    <t>replacing 4 windows. no size change</t>
  </si>
  <si>
    <t>27-30-416-015-0000-007-11910</t>
  </si>
  <si>
    <t>17265 LAKEBROOK DRIVE</t>
  </si>
  <si>
    <t>BP-21-00933</t>
  </si>
  <si>
    <t>Stewart Residence</t>
  </si>
  <si>
    <t>Replacing 4 windows. No size change</t>
  </si>
  <si>
    <t>27-14-212-018-0000-029-5879</t>
  </si>
  <si>
    <t>15247 BUNKER DRIVE</t>
  </si>
  <si>
    <t>BP-21-00924</t>
  </si>
  <si>
    <t>Reiter Residence</t>
  </si>
  <si>
    <t>Replacing patio door no size change</t>
  </si>
  <si>
    <t>27-29-116-004-0000-216-116420</t>
  </si>
  <si>
    <t>10843 FRANK LANE</t>
  </si>
  <si>
    <t>BP-21-00920</t>
  </si>
  <si>
    <t>Delis Residence</t>
  </si>
  <si>
    <t>Replacing entry door and storm door</t>
  </si>
  <si>
    <t>27-17-404-032-0000-204-111640</t>
  </si>
  <si>
    <t>15609 JULIES WAY</t>
  </si>
  <si>
    <t>BP-21-00913</t>
  </si>
  <si>
    <t>Forecki Residence</t>
  </si>
  <si>
    <t>Replacing 6 windows and patio door. No size change.</t>
  </si>
  <si>
    <t>27-15-110-021-0000-057-2489</t>
  </si>
  <si>
    <t>15238 OXFORD DRIVE</t>
  </si>
  <si>
    <t>BP-21-00904</t>
  </si>
  <si>
    <t>Leonard Residence</t>
  </si>
  <si>
    <t>Replacing 13 windows. no size change</t>
  </si>
  <si>
    <t>27-20-329-011-0000-179-21280</t>
  </si>
  <si>
    <t>10940 BEAR ISLAND AVENUE</t>
  </si>
  <si>
    <t>BP-21-00900</t>
  </si>
  <si>
    <t>TROEGER RESIDENCE</t>
  </si>
  <si>
    <t>REPLACING ENTRY DOOR</t>
  </si>
  <si>
    <t>27-03-300-050-1074-227-120440</t>
  </si>
  <si>
    <t>14101 JOHN HUMPHREY DRIVE</t>
  </si>
  <si>
    <t>BP-21-00894</t>
  </si>
  <si>
    <t>Keil Residence</t>
  </si>
  <si>
    <t>Replace 7 windows. No size change</t>
  </si>
  <si>
    <t>27-09-303-065-0000-052-11851</t>
  </si>
  <si>
    <t>14980 WEST AVENUE</t>
  </si>
  <si>
    <t>BP-21-00893</t>
  </si>
  <si>
    <t>Triezenberg Residence</t>
  </si>
  <si>
    <t>Replacing 2 windows. No size change</t>
  </si>
  <si>
    <t>27-32-301-016-1103-025-8536</t>
  </si>
  <si>
    <t>18030 CONNECTICUT COURT</t>
  </si>
  <si>
    <t>BP-21-00890</t>
  </si>
  <si>
    <t>Williams Residence</t>
  </si>
  <si>
    <t>Replace 13 windows no size change</t>
  </si>
  <si>
    <t>27-13-110-001-0000-013-6922</t>
  </si>
  <si>
    <t>15109 LARKSPUR LANE</t>
  </si>
  <si>
    <t>BP-21-00874</t>
  </si>
  <si>
    <t>Koser Residence</t>
  </si>
  <si>
    <t>Replacing 22 windows, no size change.</t>
  </si>
  <si>
    <t>27-03-216-006-0000-128-2695</t>
  </si>
  <si>
    <t>9029 PINE STREET</t>
  </si>
  <si>
    <t>BP-21-00871</t>
  </si>
  <si>
    <t>Bodinet Residence</t>
  </si>
  <si>
    <t>Installation of 11 windows; NO SIZE CHANGE.</t>
  </si>
  <si>
    <t>27-09-121-001-0000-052-14214</t>
  </si>
  <si>
    <t>14500 RIDGE AVENUE</t>
  </si>
  <si>
    <t>BP-21-00868</t>
  </si>
  <si>
    <t>Duffy Residence</t>
  </si>
  <si>
    <t>Installing new thermal pane windows.</t>
  </si>
  <si>
    <t>27-31-104-010-0000-007-8662</t>
  </si>
  <si>
    <t>11730 WHISPERING HILL DRIVE</t>
  </si>
  <si>
    <t>BP-21-00865</t>
  </si>
  <si>
    <t>Tuton Residence</t>
  </si>
  <si>
    <t>Replacement of sliding patio door to deck.</t>
  </si>
  <si>
    <t>27-17-402-106-0000-204-112020</t>
  </si>
  <si>
    <t>10711 GIGI DRIVE</t>
  </si>
  <si>
    <t>BP-21-00822</t>
  </si>
  <si>
    <t>Poppenhouse Residence</t>
  </si>
  <si>
    <t>Patio Door installation</t>
  </si>
  <si>
    <t>27-14-204-017-0000-029-12725</t>
  </si>
  <si>
    <t>15322 WOODMAR DRIVE</t>
  </si>
  <si>
    <t>BP-21-00816</t>
  </si>
  <si>
    <t>Ciulkin Residence</t>
  </si>
  <si>
    <t>Replacing 2 front windows and garage entry door. No size change.</t>
  </si>
  <si>
    <t>27-14-204-026-0000-029-5586</t>
  </si>
  <si>
    <t>15235 SUNSET RIDGE DRIVE</t>
  </si>
  <si>
    <t>BP-21-00814</t>
  </si>
  <si>
    <t>Siwa Residence</t>
  </si>
  <si>
    <t>Remove and replace 4 windows. No size change</t>
  </si>
  <si>
    <t>27-31-401-010-0000-156-71420</t>
  </si>
  <si>
    <t>11342 RIVER BEND ROAD</t>
  </si>
  <si>
    <t>BP-21-00795</t>
  </si>
  <si>
    <t>Panner Residence</t>
  </si>
  <si>
    <t>Replace 3 windows. No size change</t>
  </si>
  <si>
    <t>27-10-109-008-0000-026-1157</t>
  </si>
  <si>
    <t>9329 FAIRWAY DRIVE</t>
  </si>
  <si>
    <t>BP-21-00794</t>
  </si>
  <si>
    <t>Sharma Residence</t>
  </si>
  <si>
    <t>Replace 1 patio door. No size change</t>
  </si>
  <si>
    <t>27-31-409-038-0000-156-78180</t>
  </si>
  <si>
    <t>11219 TWIN LAKES DRIVE</t>
  </si>
  <si>
    <t>BP-21-00788</t>
  </si>
  <si>
    <t>Logan Residence</t>
  </si>
  <si>
    <t>Replacing 2 windows. No size change.</t>
  </si>
  <si>
    <t>27-03-400-044-1011--10006</t>
  </si>
  <si>
    <t>8810 140TH STREET 1C</t>
  </si>
  <si>
    <t>BP-21-00786</t>
  </si>
  <si>
    <t>Tyler Residence</t>
  </si>
  <si>
    <t>Replace 12 windows. No size change</t>
  </si>
  <si>
    <t>27-10-108-015-0000-026-1155</t>
  </si>
  <si>
    <t>9204 FAIRWAY DRIVE</t>
  </si>
  <si>
    <t>BP-21-00779</t>
  </si>
  <si>
    <t>Bayzik Residence</t>
  </si>
  <si>
    <t>Replacing entry door. No size change</t>
  </si>
  <si>
    <t>27-14-107-009-0000-085-8029</t>
  </si>
  <si>
    <t>8421 WHEELER DRIVE</t>
  </si>
  <si>
    <t>BP-21-00767</t>
  </si>
  <si>
    <t>Replace 10 windows; no size change.</t>
  </si>
  <si>
    <t>BP-21-00749</t>
  </si>
  <si>
    <t>Wahdan Residence</t>
  </si>
  <si>
    <t>Replacing windows; no size change.</t>
  </si>
  <si>
    <t>27-15-213-009-0000-060-5964</t>
  </si>
  <si>
    <t>15316 ROYAL GEORGIAN ROAD</t>
  </si>
  <si>
    <t>BP-21-00748</t>
  </si>
  <si>
    <t>Punjak and Heavner Residence</t>
  </si>
  <si>
    <t>Replacing 8 windows and 1 entry door</t>
  </si>
  <si>
    <t>27-30-415-027-0000-007-14624</t>
  </si>
  <si>
    <t>11433 LAKEBROOK COURT</t>
  </si>
  <si>
    <t>BP-21-00742</t>
  </si>
  <si>
    <t>Weighill Residence</t>
  </si>
  <si>
    <t>Replace 1 door and 11 windows. no size change</t>
  </si>
  <si>
    <t>27-32-301-016-1095-025-50</t>
  </si>
  <si>
    <t>10931 COLORADO COURT</t>
  </si>
  <si>
    <t>BP-21-00741</t>
  </si>
  <si>
    <t>Shah Residence</t>
  </si>
  <si>
    <t>replacing 4 windows. No size change</t>
  </si>
  <si>
    <t>27-03-223-004-0000-037-104310</t>
  </si>
  <si>
    <t>13539 CAREFREE AVENUE</t>
  </si>
  <si>
    <t>BP-21-00737</t>
  </si>
  <si>
    <t>Jagoda Residence</t>
  </si>
  <si>
    <t>Replace windows. No size change.</t>
  </si>
  <si>
    <t>27-06-311-026-1048-047-85370</t>
  </si>
  <si>
    <t>11860 WINDEMERE COURT 104</t>
  </si>
  <si>
    <t>BP-21-00730</t>
  </si>
  <si>
    <t>Christie Residence</t>
  </si>
  <si>
    <t>Replacing 31 windows and 2 doors. No size change</t>
  </si>
  <si>
    <t>27-21-403-039-0000-194-102520</t>
  </si>
  <si>
    <t>16536 GARNET COURT</t>
  </si>
  <si>
    <t>BP-21-00703</t>
  </si>
  <si>
    <t>Johnson Residence</t>
  </si>
  <si>
    <t>Replace 5 windows. No size change</t>
  </si>
  <si>
    <t>27-13-202-057-0000-013-3939</t>
  </si>
  <si>
    <t>7552 PALM COURT</t>
  </si>
  <si>
    <t>BP-21-00701</t>
  </si>
  <si>
    <t>Mazzuca Residence</t>
  </si>
  <si>
    <t>Remove and replace 9 windows. No size change</t>
  </si>
  <si>
    <t>27-13-200-024-1052-013-81430</t>
  </si>
  <si>
    <t>7439 153RD STREET</t>
  </si>
  <si>
    <t>BP-21-00697</t>
  </si>
  <si>
    <t>Kleiman Residence</t>
  </si>
  <si>
    <t>Replace 6 windows. No size change.</t>
  </si>
  <si>
    <t>27-32-313-004-1006-189-105360</t>
  </si>
  <si>
    <t>11131 WATERS EDGE DRIVE 2B</t>
  </si>
  <si>
    <t>BP-21-00696</t>
  </si>
  <si>
    <t>Replace 14 windows, no size change</t>
  </si>
  <si>
    <t>27-30-414-018-0000-007-8625</t>
  </si>
  <si>
    <t>17335 BROOK CROSSING COURT</t>
  </si>
  <si>
    <t>BP-21-00675</t>
  </si>
  <si>
    <t>McCorry Residence</t>
  </si>
  <si>
    <t>Replace 2 entry doors. No size change</t>
  </si>
  <si>
    <t>27-11-406-008-0000-079-9557</t>
  </si>
  <si>
    <t>15039 82ND AVENUE</t>
  </si>
  <si>
    <t>BP-21-00635</t>
  </si>
  <si>
    <t>Nemeh Residence</t>
  </si>
  <si>
    <t>Replacing 8 windows and 1 door. No size change.</t>
  </si>
  <si>
    <t>27-08-406-036-0000-023-9839</t>
  </si>
  <si>
    <t>14636 HOLLOW TREE ROAD</t>
  </si>
  <si>
    <t>BP-21-00617</t>
  </si>
  <si>
    <t>Brish Residence</t>
  </si>
  <si>
    <t>remove and replace 3 windows on 2nd story of the house</t>
  </si>
  <si>
    <t>27-02-205-009-0000-038-2352</t>
  </si>
  <si>
    <t>13618 DEERPATH DRIVE</t>
  </si>
  <si>
    <t>BP-21-00588</t>
  </si>
  <si>
    <t>Flores Residence</t>
  </si>
  <si>
    <t>Replace 2 windows. No size change</t>
  </si>
  <si>
    <t>27-31-114-018-0000-096-51300</t>
  </si>
  <si>
    <t>17715 WESTBROOK DRIVE</t>
  </si>
  <si>
    <t>BP-21-00541</t>
  </si>
  <si>
    <t>Kim Residence</t>
  </si>
  <si>
    <t>Installing 2 windows. no size change</t>
  </si>
  <si>
    <t>27-06-311-026-1025-047-84730</t>
  </si>
  <si>
    <t>11850 WINDEMERE COURT 401</t>
  </si>
  <si>
    <t>BP-21-00427</t>
  </si>
  <si>
    <t>Szyndrowski Residence</t>
  </si>
  <si>
    <t>Replace 12 windows. No size change.</t>
  </si>
  <si>
    <t>27-15-403-039-0000-057-9686</t>
  </si>
  <si>
    <t>9070 SUNRISE LANE</t>
  </si>
  <si>
    <t>BP-21-00392</t>
  </si>
  <si>
    <t>Russo Residence</t>
  </si>
  <si>
    <t>Replacement of 2 patio doors; NO MODIFICATIONS.</t>
  </si>
  <si>
    <t>27-31-302-079-0000-096-37530</t>
  </si>
  <si>
    <t>11901 CORMOY LANE</t>
  </si>
  <si>
    <t>BP-21-00380</t>
  </si>
  <si>
    <t>Bernard Residence</t>
  </si>
  <si>
    <t>Replace 3 windows, and 1 patio door. No size change</t>
  </si>
  <si>
    <t>27-32-403-005-0000-025-8698</t>
  </si>
  <si>
    <t>17956 ALICE LANE</t>
  </si>
  <si>
    <t>BP-21-00345</t>
  </si>
  <si>
    <t>Replace 3 windows and 1 patio door. No size change.</t>
  </si>
  <si>
    <t>27-06-310-037-0000-047-100480</t>
  </si>
  <si>
    <t>14130 STERLING DRIVE</t>
  </si>
  <si>
    <t>BP-21-00221</t>
  </si>
  <si>
    <t>Walsh Residence</t>
  </si>
  <si>
    <t>Replace 3 windows, no size change.</t>
  </si>
  <si>
    <t>27-31-406-025-0000-156-77490</t>
  </si>
  <si>
    <t>18120 WATERSIDE CIRCLE</t>
  </si>
  <si>
    <t>BP-21-00657</t>
  </si>
  <si>
    <t>Wireless Facility/Tele Tower</t>
  </si>
  <si>
    <t>American Tower - Ground Work (existing Generator)</t>
  </si>
  <si>
    <t>Installation of transfer switch and all associated cables and conduits for the shared use of an existing generator.</t>
  </si>
  <si>
    <t>27-03-100-037-0000-91400</t>
  </si>
  <si>
    <t>13911 SOUTHWEST HIGHWAY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</si>
</sst>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m/dd/yyyy"/>
    <numFmt numFmtId="165" formatCode="_(&quot;$&quot;* #,##0_);_(&quot;$&quot;* \(#,##0\);_(&quot;$&quot;* &quot;-&quot;??_);_(@_)"/>
  </numFmts>
  <fonts count="6" x14ac:knownFonts="1">
    <font>
      <sz val="11"/>
      <color indexed="8"/>
      <name val="Calibri"/>
      <family val="2"/>
      <scheme val="minor"/>
    </font>
    <font>
      <b/>
      <sz val="11"/>
      <name val="Calibri"/>
      <family val="2"/>
    </font>
    <font>
      <sz val="11"/>
      <color indexed="8"/>
      <name val="Calibri"/>
      <family val="2"/>
      <scheme val="minor"/>
    </font>
    <font>
      <sz val="11"/>
      <name val="Calibri"/>
      <family val="2"/>
    </font>
    <font>
      <b/>
      <sz val="11"/>
      <name val="Calibri"/>
      <family val="2"/>
    </font>
    <font>
      <b/>
      <sz val="11"/>
      <color indexed="8"/>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4"/>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4" fontId="2" fillId="0" borderId="0" applyFont="0" applyFill="0" applyBorder="0" applyAlignment="0" applyProtection="0"/>
  </cellStyleXfs>
  <cellXfs count="46">
    <xf numFmtId="0" fontId="0" fillId="0" borderId="0" xfId="0"/>
    <xf numFmtId="164" fontId="0" fillId="0" borderId="0" xfId="0" applyNumberFormat="1" applyAlignment="1">
      <alignment horizontal="left"/>
    </xf>
    <xf numFmtId="0" fontId="0" fillId="0" borderId="0" xfId="0" applyAlignment="1">
      <alignment horizontal="left"/>
    </xf>
    <xf numFmtId="0" fontId="0" fillId="0" borderId="0" xfId="0" applyAlignment="1">
      <alignment horizontal="center"/>
    </xf>
    <xf numFmtId="0" fontId="0" fillId="0" borderId="0" xfId="0" applyFont="1"/>
    <xf numFmtId="165" fontId="0" fillId="0" borderId="0" xfId="1" applyNumberFormat="1" applyFont="1" applyAlignment="1">
      <alignment horizontal="center"/>
    </xf>
    <xf numFmtId="0" fontId="1" fillId="0" borderId="1" xfId="0" applyFont="1" applyBorder="1" applyAlignment="1">
      <alignment horizontal="center"/>
    </xf>
    <xf numFmtId="0" fontId="4" fillId="0" borderId="1" xfId="0" applyFont="1" applyBorder="1" applyAlignment="1">
      <alignment horizontal="center"/>
    </xf>
    <xf numFmtId="165" fontId="5" fillId="2" borderId="3" xfId="1" applyNumberFormat="1" applyFont="1" applyFill="1" applyBorder="1" applyAlignment="1">
      <alignment horizontal="center"/>
    </xf>
    <xf numFmtId="0" fontId="5" fillId="0" borderId="0" xfId="0" applyFont="1" applyFill="1" applyBorder="1" applyAlignment="1">
      <alignment horizontal="center"/>
    </xf>
    <xf numFmtId="165" fontId="5" fillId="0" borderId="0" xfId="1" applyNumberFormat="1" applyFont="1" applyFill="1" applyBorder="1" applyAlignment="1">
      <alignment horizontal="center"/>
    </xf>
    <xf numFmtId="0" fontId="5" fillId="0" borderId="0" xfId="0" applyFont="1" applyFill="1" applyBorder="1"/>
    <xf numFmtId="0" fontId="4" fillId="3" borderId="0" xfId="0" applyFont="1" applyFill="1" applyAlignment="1">
      <alignment horizontal="center"/>
    </xf>
    <xf numFmtId="0" fontId="3" fillId="3" borderId="0" xfId="0" applyFont="1" applyFill="1" applyAlignment="1">
      <alignment horizontal="center"/>
    </xf>
    <xf numFmtId="0" fontId="0" fillId="3" borderId="0" xfId="0" applyFont="1" applyFill="1"/>
    <xf numFmtId="0" fontId="5" fillId="3" borderId="0" xfId="0" applyFont="1" applyFill="1" applyAlignment="1">
      <alignment horizontal="left"/>
    </xf>
    <xf numFmtId="0" fontId="0" fillId="3" borderId="0" xfId="0" applyFill="1" applyAlignment="1">
      <alignment horizontal="left"/>
    </xf>
    <xf numFmtId="164" fontId="0" fillId="3" borderId="0" xfId="0" applyNumberFormat="1" applyFill="1" applyAlignment="1">
      <alignment horizontal="left"/>
    </xf>
    <xf numFmtId="165" fontId="0" fillId="3" borderId="0" xfId="1" applyNumberFormat="1" applyFont="1" applyFill="1" applyAlignment="1">
      <alignment horizontal="center"/>
    </xf>
    <xf numFmtId="0" fontId="0" fillId="3" borderId="0" xfId="0" applyFill="1"/>
    <xf numFmtId="165" fontId="0" fillId="0" borderId="0" xfId="1" applyNumberFormat="1" applyFont="1" applyFill="1" applyBorder="1" applyAlignment="1">
      <alignment horizontal="center"/>
    </xf>
    <xf numFmtId="0" fontId="0" fillId="0" borderId="0" xfId="0" applyFill="1" applyBorder="1"/>
    <xf numFmtId="164" fontId="5" fillId="0" borderId="0" xfId="0" applyNumberFormat="1"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164" fontId="5" fillId="2" borderId="2" xfId="0" applyNumberFormat="1" applyFont="1" applyFill="1" applyBorder="1" applyAlignment="1">
      <alignment horizontal="center"/>
    </xf>
    <xf numFmtId="164" fontId="5" fillId="2" borderId="3" xfId="0" applyNumberFormat="1"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165" fontId="1" fillId="0" borderId="1" xfId="1" applyNumberFormat="1" applyFont="1" applyBorder="1" applyAlignment="1">
      <alignment horizontal="center"/>
    </xf>
    <xf numFmtId="165" fontId="3" fillId="3" borderId="0" xfId="1" applyNumberFormat="1" applyFont="1" applyFill="1" applyAlignment="1">
      <alignment horizontal="center"/>
    </xf>
    <xf numFmtId="165" fontId="5" fillId="2" borderId="3" xfId="1" applyNumberFormat="1" applyFont="1" applyFill="1" applyBorder="1"/>
    <xf numFmtId="165" fontId="0" fillId="0" borderId="0" xfId="1" applyNumberFormat="1" applyFont="1"/>
    <xf numFmtId="164" fontId="5" fillId="2" borderId="8" xfId="0" applyNumberFormat="1" applyFont="1" applyFill="1" applyBorder="1" applyAlignment="1">
      <alignment horizontal="center"/>
    </xf>
    <xf numFmtId="165" fontId="0" fillId="2" borderId="7" xfId="1" applyNumberFormat="1" applyFont="1" applyFill="1" applyBorder="1" applyAlignment="1">
      <alignment horizontal="center"/>
    </xf>
    <xf numFmtId="37" fontId="5" fillId="2" borderId="3" xfId="1" applyNumberFormat="1" applyFont="1" applyFill="1" applyBorder="1" applyAlignment="1">
      <alignment horizontal="center"/>
    </xf>
    <xf numFmtId="0" fontId="5" fillId="2" borderId="9" xfId="0" applyFont="1" applyFill="1" applyBorder="1" applyAlignment="1">
      <alignment horizontal="center"/>
    </xf>
    <xf numFmtId="0" fontId="5" fillId="2" borderId="8" xfId="0" applyFont="1" applyFill="1" applyBorder="1" applyAlignment="1">
      <alignment horizontal="center"/>
    </xf>
    <xf numFmtId="165" fontId="5" fillId="2" borderId="2" xfId="1" applyNumberFormat="1" applyFont="1" applyFill="1" applyBorder="1" applyAlignment="1">
      <alignment horizontal="center"/>
    </xf>
    <xf numFmtId="37" fontId="5" fillId="0" borderId="0" xfId="1" applyNumberFormat="1" applyFont="1" applyFill="1" applyBorder="1" applyAlignment="1">
      <alignment horizontal="center"/>
    </xf>
    <xf numFmtId="37" fontId="5" fillId="2" borderId="2" xfId="1" applyNumberFormat="1" applyFont="1" applyFill="1" applyBorder="1" applyAlignment="1">
      <alignment horizontal="center"/>
    </xf>
    <xf numFmtId="0" fontId="0" fillId="0" borderId="0" xfId="0" applyFill="1"/>
    <xf numFmtId="0" fontId="0" fillId="0" borderId="0" xfId="0" applyBorder="1"/>
    <xf numFmtId="165" fontId="5" fillId="2" borderId="8" xfId="1" applyNumberFormat="1" applyFont="1" applyFill="1" applyBorder="1" applyAlignment="1">
      <alignment horizontal="center"/>
    </xf>
    <xf numFmtId="37" fontId="5" fillId="2" borderId="7" xfId="1" applyNumberFormat="1" applyFont="1" applyFill="1" applyBorder="1" applyAlignment="1">
      <alignment horizontal="center"/>
    </xf>
    <xf numFmtId="0" fontId="5" fillId="2" borderId="4"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1"/>
  <sheetViews>
    <sheetView tabSelected="1" zoomScale="60" zoomScaleNormal="60" workbookViewId="0">
      <pane ySplit="1" topLeftCell="A2" activePane="bottomLeft" state="frozen"/>
      <selection pane="bottomLeft" activeCell="L20" sqref="L20"/>
    </sheetView>
  </sheetViews>
  <sheetFormatPr defaultRowHeight="15" x14ac:dyDescent="0.25"/>
  <cols>
    <col min="1" max="1" width="33.7109375" bestFit="1" customWidth="1"/>
    <col min="2" max="2" width="43.85546875" customWidth="1"/>
    <col min="3" max="3" width="65" customWidth="1"/>
    <col min="4" max="4" width="110" customWidth="1"/>
    <col min="5" max="5" width="33.7109375" bestFit="1" customWidth="1"/>
    <col min="6" max="6" width="40.140625" bestFit="1" customWidth="1"/>
    <col min="7" max="7" width="12" bestFit="1" customWidth="1"/>
    <col min="8" max="8" width="17.28515625" style="32" bestFit="1" customWidth="1"/>
    <col min="9" max="9" width="19.140625" customWidth="1"/>
  </cols>
  <sheetData>
    <row r="1" spans="1:9" x14ac:dyDescent="0.25">
      <c r="A1" s="6" t="s">
        <v>0</v>
      </c>
      <c r="B1" s="6" t="s">
        <v>1</v>
      </c>
      <c r="C1" s="6" t="s">
        <v>2</v>
      </c>
      <c r="D1" s="6" t="s">
        <v>23</v>
      </c>
      <c r="E1" s="6" t="s">
        <v>3</v>
      </c>
      <c r="F1" s="6" t="s">
        <v>4</v>
      </c>
      <c r="G1" s="6" t="s">
        <v>5</v>
      </c>
      <c r="H1" s="29" t="s">
        <v>6</v>
      </c>
      <c r="I1" s="7" t="s">
        <v>7</v>
      </c>
    </row>
    <row r="2" spans="1:9" s="4" customFormat="1" x14ac:dyDescent="0.25">
      <c r="A2" s="12" t="s">
        <v>8</v>
      </c>
      <c r="B2" s="13"/>
      <c r="C2" s="13"/>
      <c r="D2" s="13"/>
      <c r="E2" s="13"/>
      <c r="F2" s="13"/>
      <c r="G2" s="13"/>
      <c r="H2" s="30"/>
      <c r="I2" s="14"/>
    </row>
    <row r="3" spans="1:9" ht="15.75" thickBot="1" x14ac:dyDescent="0.3">
      <c r="A3" s="2" t="s">
        <v>157</v>
      </c>
      <c r="B3" s="2" t="s">
        <v>158</v>
      </c>
      <c r="C3" s="2" t="s">
        <v>159</v>
      </c>
      <c r="D3" s="2" t="s">
        <v>160</v>
      </c>
      <c r="E3" s="2" t="s">
        <v>155</v>
      </c>
      <c r="F3" s="2" t="s">
        <v>156</v>
      </c>
      <c r="G3" s="1">
        <v>44291</v>
      </c>
      <c r="H3" s="5">
        <v>1200000</v>
      </c>
      <c r="I3">
        <v>1</v>
      </c>
    </row>
    <row r="4" spans="1:9" ht="15.75" thickBot="1" x14ac:dyDescent="0.3">
      <c r="A4" s="2"/>
      <c r="B4" s="2"/>
      <c r="C4" s="2"/>
      <c r="D4" s="2"/>
      <c r="E4" s="2"/>
      <c r="F4" s="25" t="s">
        <v>19</v>
      </c>
      <c r="G4" s="33"/>
      <c r="H4" s="34">
        <v>1200000</v>
      </c>
      <c r="I4" s="36">
        <v>1</v>
      </c>
    </row>
    <row r="5" spans="1:9" x14ac:dyDescent="0.25">
      <c r="A5" s="2"/>
      <c r="B5" s="2"/>
      <c r="C5" s="2"/>
      <c r="D5" s="2"/>
      <c r="E5" s="2"/>
      <c r="F5" s="22"/>
      <c r="G5" s="22"/>
      <c r="H5" s="10"/>
      <c r="I5" s="11"/>
    </row>
    <row r="6" spans="1:9" x14ac:dyDescent="0.25">
      <c r="A6" s="2" t="s">
        <v>45</v>
      </c>
      <c r="B6" s="2" t="s">
        <v>46</v>
      </c>
      <c r="C6" s="2" t="s">
        <v>47</v>
      </c>
      <c r="D6" s="2" t="s">
        <v>48</v>
      </c>
      <c r="E6" s="2" t="s">
        <v>49</v>
      </c>
      <c r="F6" s="2" t="s">
        <v>50</v>
      </c>
      <c r="G6" s="1">
        <v>44291</v>
      </c>
      <c r="H6" s="5">
        <v>80000</v>
      </c>
      <c r="I6">
        <v>1</v>
      </c>
    </row>
    <row r="7" spans="1:9" x14ac:dyDescent="0.25">
      <c r="A7" s="2" t="s">
        <v>51</v>
      </c>
      <c r="B7" s="2" t="s">
        <v>46</v>
      </c>
      <c r="C7" s="2" t="s">
        <v>52</v>
      </c>
      <c r="D7" s="2" t="s">
        <v>53</v>
      </c>
      <c r="E7" s="2" t="s">
        <v>54</v>
      </c>
      <c r="F7" s="2" t="s">
        <v>55</v>
      </c>
      <c r="G7" s="1">
        <v>44301</v>
      </c>
      <c r="H7" s="5">
        <v>676476</v>
      </c>
      <c r="I7">
        <v>1</v>
      </c>
    </row>
    <row r="8" spans="1:9" x14ac:dyDescent="0.25">
      <c r="A8" s="2" t="s">
        <v>56</v>
      </c>
      <c r="B8" s="2" t="s">
        <v>57</v>
      </c>
      <c r="C8" s="2" t="s">
        <v>58</v>
      </c>
      <c r="D8" s="2" t="s">
        <v>59</v>
      </c>
      <c r="E8" s="2" t="s">
        <v>60</v>
      </c>
      <c r="F8" s="2" t="s">
        <v>61</v>
      </c>
      <c r="G8" s="1">
        <v>44307</v>
      </c>
      <c r="H8" s="5">
        <v>129000</v>
      </c>
      <c r="I8">
        <v>1</v>
      </c>
    </row>
    <row r="9" spans="1:9" x14ac:dyDescent="0.25">
      <c r="A9" s="2" t="s">
        <v>62</v>
      </c>
      <c r="B9" s="2" t="s">
        <v>57</v>
      </c>
      <c r="C9" s="2" t="s">
        <v>63</v>
      </c>
      <c r="D9" s="2" t="s">
        <v>64</v>
      </c>
      <c r="E9" s="2" t="s">
        <v>65</v>
      </c>
      <c r="F9" s="2" t="s">
        <v>66</v>
      </c>
      <c r="G9" s="1">
        <v>44295</v>
      </c>
      <c r="H9" s="5">
        <v>22000</v>
      </c>
      <c r="I9">
        <v>1</v>
      </c>
    </row>
    <row r="10" spans="1:9" x14ac:dyDescent="0.25">
      <c r="A10" s="2" t="s">
        <v>67</v>
      </c>
      <c r="B10" s="2" t="s">
        <v>57</v>
      </c>
      <c r="C10" s="2" t="s">
        <v>68</v>
      </c>
      <c r="D10" s="2" t="s">
        <v>69</v>
      </c>
      <c r="E10" s="2" t="s">
        <v>70</v>
      </c>
      <c r="F10" s="2" t="s">
        <v>71</v>
      </c>
      <c r="G10" s="1">
        <v>44302</v>
      </c>
      <c r="H10" s="5">
        <v>185000</v>
      </c>
      <c r="I10">
        <v>1</v>
      </c>
    </row>
    <row r="11" spans="1:9" x14ac:dyDescent="0.25">
      <c r="A11" s="2" t="s">
        <v>72</v>
      </c>
      <c r="B11" s="2" t="s">
        <v>57</v>
      </c>
      <c r="C11" s="2" t="s">
        <v>73</v>
      </c>
      <c r="D11" s="2" t="s">
        <v>74</v>
      </c>
      <c r="E11" s="2" t="s">
        <v>75</v>
      </c>
      <c r="F11" s="2" t="s">
        <v>76</v>
      </c>
      <c r="G11" s="1">
        <v>44288</v>
      </c>
      <c r="H11" s="5">
        <v>1050000</v>
      </c>
      <c r="I11">
        <v>1</v>
      </c>
    </row>
    <row r="12" spans="1:9" x14ac:dyDescent="0.25">
      <c r="A12" s="2" t="s">
        <v>77</v>
      </c>
      <c r="B12" s="2" t="s">
        <v>57</v>
      </c>
      <c r="C12" s="2" t="s">
        <v>78</v>
      </c>
      <c r="D12" s="2" t="s">
        <v>79</v>
      </c>
      <c r="E12" s="2" t="s">
        <v>80</v>
      </c>
      <c r="F12" s="2" t="s">
        <v>81</v>
      </c>
      <c r="G12" s="1">
        <v>44305</v>
      </c>
      <c r="H12" s="5">
        <v>120000</v>
      </c>
      <c r="I12">
        <v>1</v>
      </c>
    </row>
    <row r="13" spans="1:9" x14ac:dyDescent="0.25">
      <c r="A13" s="2" t="s">
        <v>82</v>
      </c>
      <c r="B13" s="2" t="s">
        <v>57</v>
      </c>
      <c r="C13" s="2" t="s">
        <v>83</v>
      </c>
      <c r="D13" s="2" t="s">
        <v>84</v>
      </c>
      <c r="E13" s="2" t="s">
        <v>85</v>
      </c>
      <c r="F13" s="2" t="s">
        <v>86</v>
      </c>
      <c r="G13" s="1">
        <v>44295</v>
      </c>
      <c r="H13" s="5">
        <v>143000</v>
      </c>
      <c r="I13">
        <v>1</v>
      </c>
    </row>
    <row r="14" spans="1:9" x14ac:dyDescent="0.25">
      <c r="A14" s="2" t="s">
        <v>87</v>
      </c>
      <c r="B14" s="2" t="s">
        <v>88</v>
      </c>
      <c r="C14" s="2" t="s">
        <v>89</v>
      </c>
      <c r="D14" s="2" t="s">
        <v>90</v>
      </c>
      <c r="E14" s="2" t="s">
        <v>91</v>
      </c>
      <c r="F14" s="2" t="s">
        <v>92</v>
      </c>
      <c r="G14" s="1">
        <v>44315</v>
      </c>
      <c r="H14" s="5">
        <v>250000</v>
      </c>
      <c r="I14">
        <v>1</v>
      </c>
    </row>
    <row r="15" spans="1:9" ht="15.75" thickBot="1" x14ac:dyDescent="0.3">
      <c r="A15" s="2"/>
      <c r="B15" s="2"/>
      <c r="C15" s="2"/>
      <c r="D15" s="2"/>
      <c r="E15" s="2"/>
      <c r="F15" s="22"/>
      <c r="G15" s="22"/>
      <c r="H15" s="10"/>
      <c r="I15" s="11"/>
    </row>
    <row r="16" spans="1:9" ht="15.75" thickBot="1" x14ac:dyDescent="0.3">
      <c r="A16" s="2"/>
      <c r="B16" s="2"/>
      <c r="C16" s="2"/>
      <c r="D16" s="2"/>
      <c r="E16" s="2"/>
      <c r="F16" s="25" t="s">
        <v>13</v>
      </c>
      <c r="G16" s="26"/>
      <c r="H16" s="43">
        <f>SUM(H6:H14)</f>
        <v>2655476</v>
      </c>
      <c r="I16" s="44">
        <f>SUM(I6:I14)</f>
        <v>9</v>
      </c>
    </row>
    <row r="17" spans="1:9" x14ac:dyDescent="0.25">
      <c r="A17" s="2"/>
      <c r="B17" s="2"/>
      <c r="C17" s="2"/>
      <c r="D17" s="2"/>
      <c r="E17" s="2"/>
      <c r="F17" s="22"/>
      <c r="G17" s="22"/>
      <c r="H17" s="10"/>
      <c r="I17" s="39"/>
    </row>
    <row r="18" spans="1:9" x14ac:dyDescent="0.25">
      <c r="A18" s="2" t="s">
        <v>93</v>
      </c>
      <c r="B18" s="2" t="s">
        <v>94</v>
      </c>
      <c r="C18" s="2" t="s">
        <v>95</v>
      </c>
      <c r="D18" s="2" t="s">
        <v>96</v>
      </c>
      <c r="E18" s="2" t="s">
        <v>97</v>
      </c>
      <c r="F18" s="2" t="s">
        <v>98</v>
      </c>
      <c r="G18" s="1">
        <v>44313</v>
      </c>
      <c r="H18" s="5">
        <v>4000</v>
      </c>
      <c r="I18">
        <v>1</v>
      </c>
    </row>
    <row r="19" spans="1:9" x14ac:dyDescent="0.25">
      <c r="A19" s="2" t="s">
        <v>99</v>
      </c>
      <c r="B19" s="2" t="s">
        <v>94</v>
      </c>
      <c r="C19" s="2" t="s">
        <v>100</v>
      </c>
      <c r="D19" s="2" t="s">
        <v>101</v>
      </c>
      <c r="E19" s="2" t="s">
        <v>102</v>
      </c>
      <c r="F19" s="2" t="s">
        <v>103</v>
      </c>
      <c r="G19" s="1">
        <v>44302</v>
      </c>
      <c r="H19" s="5">
        <v>146244</v>
      </c>
      <c r="I19">
        <v>1</v>
      </c>
    </row>
    <row r="20" spans="1:9" x14ac:dyDescent="0.25">
      <c r="A20" s="2" t="s">
        <v>104</v>
      </c>
      <c r="B20" s="2" t="s">
        <v>94</v>
      </c>
      <c r="C20" s="2" t="s">
        <v>105</v>
      </c>
      <c r="D20" s="2" t="s">
        <v>106</v>
      </c>
      <c r="E20" s="2" t="s">
        <v>107</v>
      </c>
      <c r="F20" s="2" t="s">
        <v>108</v>
      </c>
      <c r="G20" s="1">
        <v>44291</v>
      </c>
      <c r="H20" s="5">
        <v>2000</v>
      </c>
      <c r="I20">
        <v>1</v>
      </c>
    </row>
    <row r="21" spans="1:9" x14ac:dyDescent="0.25">
      <c r="A21" s="2" t="s">
        <v>109</v>
      </c>
      <c r="B21" s="2" t="s">
        <v>94</v>
      </c>
      <c r="C21" s="2" t="s">
        <v>110</v>
      </c>
      <c r="D21" s="2" t="s">
        <v>111</v>
      </c>
      <c r="E21" s="2" t="s">
        <v>112</v>
      </c>
      <c r="F21" s="2" t="s">
        <v>113</v>
      </c>
      <c r="G21" s="1">
        <v>44312</v>
      </c>
      <c r="H21" s="5">
        <v>4000</v>
      </c>
      <c r="I21">
        <v>1</v>
      </c>
    </row>
    <row r="22" spans="1:9" x14ac:dyDescent="0.25">
      <c r="A22" s="2" t="s">
        <v>114</v>
      </c>
      <c r="B22" s="2" t="s">
        <v>94</v>
      </c>
      <c r="C22" s="2" t="s">
        <v>115</v>
      </c>
      <c r="D22" s="2" t="s">
        <v>116</v>
      </c>
      <c r="E22" s="2" t="s">
        <v>117</v>
      </c>
      <c r="F22" s="2" t="s">
        <v>118</v>
      </c>
      <c r="G22" s="1">
        <v>44293</v>
      </c>
      <c r="H22" s="5">
        <v>100</v>
      </c>
      <c r="I22">
        <v>1</v>
      </c>
    </row>
    <row r="23" spans="1:9" x14ac:dyDescent="0.25">
      <c r="A23" s="2" t="s">
        <v>119</v>
      </c>
      <c r="B23" s="2" t="s">
        <v>120</v>
      </c>
      <c r="C23" s="2" t="s">
        <v>121</v>
      </c>
      <c r="D23" s="2" t="s">
        <v>122</v>
      </c>
      <c r="E23" s="2" t="s">
        <v>123</v>
      </c>
      <c r="F23" s="2" t="s">
        <v>124</v>
      </c>
      <c r="G23" s="1">
        <v>44302</v>
      </c>
      <c r="H23" s="5">
        <v>7400</v>
      </c>
      <c r="I23">
        <v>1</v>
      </c>
    </row>
    <row r="24" spans="1:9" x14ac:dyDescent="0.25">
      <c r="A24" s="2" t="s">
        <v>125</v>
      </c>
      <c r="B24" s="2" t="s">
        <v>126</v>
      </c>
      <c r="C24" s="2" t="s">
        <v>127</v>
      </c>
      <c r="D24" s="2" t="s">
        <v>128</v>
      </c>
      <c r="E24" s="2" t="s">
        <v>129</v>
      </c>
      <c r="F24" s="2" t="s">
        <v>130</v>
      </c>
      <c r="G24" s="1">
        <v>44314</v>
      </c>
      <c r="H24" s="5">
        <v>4945</v>
      </c>
      <c r="I24">
        <v>1</v>
      </c>
    </row>
    <row r="25" spans="1:9" x14ac:dyDescent="0.25">
      <c r="A25" s="2" t="s">
        <v>131</v>
      </c>
      <c r="B25" s="2" t="s">
        <v>126</v>
      </c>
      <c r="C25" s="2" t="s">
        <v>132</v>
      </c>
      <c r="D25" s="2" t="s">
        <v>133</v>
      </c>
      <c r="E25" s="2" t="s">
        <v>134</v>
      </c>
      <c r="F25" s="2" t="s">
        <v>135</v>
      </c>
      <c r="G25" s="1">
        <v>44299</v>
      </c>
      <c r="H25" s="5">
        <v>53745</v>
      </c>
      <c r="I25">
        <v>1</v>
      </c>
    </row>
    <row r="26" spans="1:9" x14ac:dyDescent="0.25">
      <c r="A26" s="2" t="s">
        <v>136</v>
      </c>
      <c r="B26" s="2" t="s">
        <v>126</v>
      </c>
      <c r="C26" s="2" t="s">
        <v>137</v>
      </c>
      <c r="D26" s="2" t="s">
        <v>138</v>
      </c>
      <c r="E26" s="2" t="s">
        <v>139</v>
      </c>
      <c r="F26" s="2" t="s">
        <v>140</v>
      </c>
      <c r="G26" s="1">
        <v>44309</v>
      </c>
      <c r="H26" s="5">
        <v>14650</v>
      </c>
      <c r="I26">
        <v>1</v>
      </c>
    </row>
    <row r="27" spans="1:9" x14ac:dyDescent="0.25">
      <c r="A27" s="2" t="s">
        <v>141</v>
      </c>
      <c r="B27" s="2" t="s">
        <v>142</v>
      </c>
      <c r="C27" s="2" t="s">
        <v>143</v>
      </c>
      <c r="D27" s="2" t="s">
        <v>144</v>
      </c>
      <c r="E27" s="2" t="s">
        <v>145</v>
      </c>
      <c r="F27" s="2" t="s">
        <v>146</v>
      </c>
      <c r="G27" s="1">
        <v>44301</v>
      </c>
      <c r="H27" s="5">
        <v>10930</v>
      </c>
      <c r="I27">
        <v>1</v>
      </c>
    </row>
    <row r="28" spans="1:9" x14ac:dyDescent="0.25">
      <c r="A28" s="2" t="s">
        <v>147</v>
      </c>
      <c r="B28" s="2" t="s">
        <v>142</v>
      </c>
      <c r="C28" s="2" t="s">
        <v>148</v>
      </c>
      <c r="D28" s="2" t="s">
        <v>149</v>
      </c>
      <c r="E28" s="2" t="s">
        <v>150</v>
      </c>
      <c r="F28" s="2" t="s">
        <v>151</v>
      </c>
      <c r="G28" s="1">
        <v>44298</v>
      </c>
      <c r="H28" s="5">
        <v>16325</v>
      </c>
      <c r="I28">
        <v>1</v>
      </c>
    </row>
    <row r="29" spans="1:9" x14ac:dyDescent="0.25">
      <c r="A29" s="2" t="s">
        <v>152</v>
      </c>
      <c r="B29" s="2" t="s">
        <v>153</v>
      </c>
      <c r="C29" s="2" t="s">
        <v>154</v>
      </c>
      <c r="D29" s="2"/>
      <c r="E29" s="2" t="s">
        <v>155</v>
      </c>
      <c r="F29" s="2" t="s">
        <v>156</v>
      </c>
      <c r="G29" s="1">
        <v>44293</v>
      </c>
      <c r="H29" s="5">
        <v>0</v>
      </c>
      <c r="I29">
        <v>1</v>
      </c>
    </row>
    <row r="30" spans="1:9" x14ac:dyDescent="0.25">
      <c r="A30" s="2" t="s">
        <v>211</v>
      </c>
      <c r="B30" s="2" t="s">
        <v>212</v>
      </c>
      <c r="C30" s="2" t="s">
        <v>213</v>
      </c>
      <c r="D30" s="2" t="s">
        <v>214</v>
      </c>
      <c r="E30" s="2" t="s">
        <v>215</v>
      </c>
      <c r="F30" s="2" t="s">
        <v>216</v>
      </c>
      <c r="G30" s="1">
        <v>44314</v>
      </c>
      <c r="H30" s="5">
        <v>2600</v>
      </c>
      <c r="I30">
        <v>1</v>
      </c>
    </row>
    <row r="31" spans="1:9" x14ac:dyDescent="0.25">
      <c r="A31" s="2" t="s">
        <v>217</v>
      </c>
      <c r="B31" s="2" t="s">
        <v>212</v>
      </c>
      <c r="C31" s="2" t="s">
        <v>218</v>
      </c>
      <c r="D31" s="2" t="s">
        <v>219</v>
      </c>
      <c r="E31" s="2" t="s">
        <v>220</v>
      </c>
      <c r="F31" s="2" t="s">
        <v>221</v>
      </c>
      <c r="G31" s="1">
        <v>44298</v>
      </c>
      <c r="H31" s="5">
        <v>5400</v>
      </c>
      <c r="I31">
        <v>1</v>
      </c>
    </row>
    <row r="32" spans="1:9" x14ac:dyDescent="0.25">
      <c r="A32" s="2" t="s">
        <v>222</v>
      </c>
      <c r="B32" s="2" t="s">
        <v>212</v>
      </c>
      <c r="C32" s="2" t="s">
        <v>137</v>
      </c>
      <c r="D32" s="2" t="s">
        <v>223</v>
      </c>
      <c r="E32" s="2" t="s">
        <v>139</v>
      </c>
      <c r="F32" s="2" t="s">
        <v>140</v>
      </c>
      <c r="G32" s="1">
        <v>44309</v>
      </c>
      <c r="H32" s="5">
        <v>40375</v>
      </c>
      <c r="I32">
        <v>1</v>
      </c>
    </row>
    <row r="33" spans="1:9" x14ac:dyDescent="0.25">
      <c r="A33" s="2" t="s">
        <v>224</v>
      </c>
      <c r="B33" s="2" t="s">
        <v>212</v>
      </c>
      <c r="C33" s="2" t="s">
        <v>225</v>
      </c>
      <c r="D33" s="2" t="s">
        <v>226</v>
      </c>
      <c r="E33" s="2" t="s">
        <v>227</v>
      </c>
      <c r="F33" s="2" t="s">
        <v>228</v>
      </c>
      <c r="G33" s="1">
        <v>44287</v>
      </c>
      <c r="H33" s="5">
        <v>10650</v>
      </c>
      <c r="I33">
        <v>1</v>
      </c>
    </row>
    <row r="34" spans="1:9" x14ac:dyDescent="0.25">
      <c r="A34" s="2" t="s">
        <v>229</v>
      </c>
      <c r="B34" s="2" t="s">
        <v>230</v>
      </c>
      <c r="C34" s="2" t="s">
        <v>231</v>
      </c>
      <c r="D34" s="2" t="s">
        <v>232</v>
      </c>
      <c r="E34" s="2" t="s">
        <v>233</v>
      </c>
      <c r="F34" s="2" t="s">
        <v>234</v>
      </c>
      <c r="G34" s="1">
        <v>44314</v>
      </c>
      <c r="H34" s="5">
        <v>21000</v>
      </c>
      <c r="I34">
        <v>1</v>
      </c>
    </row>
    <row r="35" spans="1:9" x14ac:dyDescent="0.25">
      <c r="A35" s="2" t="s">
        <v>235</v>
      </c>
      <c r="B35" s="2" t="s">
        <v>230</v>
      </c>
      <c r="C35" s="2" t="s">
        <v>236</v>
      </c>
      <c r="D35" s="2" t="s">
        <v>237</v>
      </c>
      <c r="E35" s="2" t="s">
        <v>238</v>
      </c>
      <c r="F35" s="2" t="s">
        <v>239</v>
      </c>
      <c r="G35" s="1">
        <v>44309</v>
      </c>
      <c r="H35" s="5">
        <v>9000</v>
      </c>
      <c r="I35">
        <v>1</v>
      </c>
    </row>
    <row r="36" spans="1:9" x14ac:dyDescent="0.25">
      <c r="A36" s="2" t="s">
        <v>240</v>
      </c>
      <c r="B36" s="2" t="s">
        <v>230</v>
      </c>
      <c r="C36" s="2" t="s">
        <v>236</v>
      </c>
      <c r="D36" s="2" t="s">
        <v>237</v>
      </c>
      <c r="E36" s="2" t="s">
        <v>241</v>
      </c>
      <c r="F36" s="2" t="s">
        <v>242</v>
      </c>
      <c r="G36" s="1">
        <v>44309</v>
      </c>
      <c r="H36" s="5">
        <v>9000</v>
      </c>
      <c r="I36">
        <v>1</v>
      </c>
    </row>
    <row r="37" spans="1:9" x14ac:dyDescent="0.25">
      <c r="A37" s="2" t="s">
        <v>243</v>
      </c>
      <c r="B37" s="2" t="s">
        <v>230</v>
      </c>
      <c r="C37" s="2" t="s">
        <v>236</v>
      </c>
      <c r="D37" s="2" t="s">
        <v>237</v>
      </c>
      <c r="E37" s="2" t="s">
        <v>244</v>
      </c>
      <c r="F37" s="2" t="s">
        <v>245</v>
      </c>
      <c r="G37" s="1">
        <v>44309</v>
      </c>
      <c r="H37" s="5">
        <v>9000</v>
      </c>
      <c r="I37">
        <v>1</v>
      </c>
    </row>
    <row r="38" spans="1:9" x14ac:dyDescent="0.25">
      <c r="A38" s="2" t="s">
        <v>246</v>
      </c>
      <c r="B38" s="2" t="s">
        <v>230</v>
      </c>
      <c r="C38" s="2" t="s">
        <v>247</v>
      </c>
      <c r="D38" s="2" t="s">
        <v>248</v>
      </c>
      <c r="E38" s="2" t="s">
        <v>249</v>
      </c>
      <c r="F38" s="2" t="s">
        <v>250</v>
      </c>
      <c r="G38" s="1">
        <v>44307</v>
      </c>
      <c r="H38" s="5">
        <v>29951</v>
      </c>
      <c r="I38">
        <v>1</v>
      </c>
    </row>
    <row r="39" spans="1:9" x14ac:dyDescent="0.25">
      <c r="A39" s="2" t="s">
        <v>246</v>
      </c>
      <c r="B39" s="2" t="s">
        <v>230</v>
      </c>
      <c r="C39" s="2" t="s">
        <v>247</v>
      </c>
      <c r="D39" s="2" t="s">
        <v>248</v>
      </c>
      <c r="E39" s="2" t="s">
        <v>249</v>
      </c>
      <c r="F39" s="2" t="s">
        <v>250</v>
      </c>
      <c r="G39" s="1">
        <v>44307</v>
      </c>
      <c r="H39" s="5">
        <v>29951</v>
      </c>
      <c r="I39">
        <v>1</v>
      </c>
    </row>
    <row r="40" spans="1:9" x14ac:dyDescent="0.25">
      <c r="A40" s="2" t="s">
        <v>246</v>
      </c>
      <c r="B40" s="2" t="s">
        <v>230</v>
      </c>
      <c r="C40" s="2" t="s">
        <v>247</v>
      </c>
      <c r="D40" s="2" t="s">
        <v>248</v>
      </c>
      <c r="E40" s="2" t="s">
        <v>249</v>
      </c>
      <c r="F40" s="2" t="s">
        <v>250</v>
      </c>
      <c r="G40" s="1">
        <v>44307</v>
      </c>
      <c r="H40" s="5">
        <v>29951</v>
      </c>
      <c r="I40">
        <v>1</v>
      </c>
    </row>
    <row r="41" spans="1:9" x14ac:dyDescent="0.25">
      <c r="A41" s="2" t="s">
        <v>246</v>
      </c>
      <c r="B41" s="2" t="s">
        <v>230</v>
      </c>
      <c r="C41" s="2" t="s">
        <v>247</v>
      </c>
      <c r="D41" s="2" t="s">
        <v>248</v>
      </c>
      <c r="E41" s="2" t="s">
        <v>249</v>
      </c>
      <c r="F41" s="2" t="s">
        <v>250</v>
      </c>
      <c r="G41" s="1">
        <v>44307</v>
      </c>
      <c r="H41" s="5">
        <v>29951</v>
      </c>
      <c r="I41">
        <v>1</v>
      </c>
    </row>
    <row r="42" spans="1:9" x14ac:dyDescent="0.25">
      <c r="A42" s="2" t="s">
        <v>251</v>
      </c>
      <c r="B42" s="2" t="s">
        <v>230</v>
      </c>
      <c r="C42" s="2" t="s">
        <v>252</v>
      </c>
      <c r="D42" s="2" t="s">
        <v>253</v>
      </c>
      <c r="E42" s="2" t="s">
        <v>254</v>
      </c>
      <c r="F42" s="2" t="s">
        <v>255</v>
      </c>
      <c r="G42" s="1">
        <v>44301</v>
      </c>
      <c r="H42" s="5">
        <v>16769</v>
      </c>
      <c r="I42">
        <v>1</v>
      </c>
    </row>
    <row r="43" spans="1:9" x14ac:dyDescent="0.25">
      <c r="A43" s="2" t="s">
        <v>251</v>
      </c>
      <c r="B43" s="2" t="s">
        <v>230</v>
      </c>
      <c r="C43" s="2" t="s">
        <v>252</v>
      </c>
      <c r="D43" s="2" t="s">
        <v>253</v>
      </c>
      <c r="E43" s="2" t="s">
        <v>254</v>
      </c>
      <c r="F43" s="2" t="s">
        <v>255</v>
      </c>
      <c r="G43" s="1">
        <v>44301</v>
      </c>
      <c r="H43" s="5">
        <v>16769</v>
      </c>
      <c r="I43">
        <v>1</v>
      </c>
    </row>
    <row r="44" spans="1:9" x14ac:dyDescent="0.25">
      <c r="A44" s="2" t="s">
        <v>251</v>
      </c>
      <c r="B44" s="2" t="s">
        <v>230</v>
      </c>
      <c r="C44" s="2" t="s">
        <v>252</v>
      </c>
      <c r="D44" s="2" t="s">
        <v>253</v>
      </c>
      <c r="E44" s="2" t="s">
        <v>254</v>
      </c>
      <c r="F44" s="2" t="s">
        <v>255</v>
      </c>
      <c r="G44" s="1">
        <v>44301</v>
      </c>
      <c r="H44" s="5">
        <v>16769</v>
      </c>
      <c r="I44">
        <v>1</v>
      </c>
    </row>
    <row r="45" spans="1:9" x14ac:dyDescent="0.25">
      <c r="A45" s="2" t="s">
        <v>251</v>
      </c>
      <c r="B45" s="2" t="s">
        <v>230</v>
      </c>
      <c r="C45" s="2" t="s">
        <v>252</v>
      </c>
      <c r="D45" s="2" t="s">
        <v>253</v>
      </c>
      <c r="E45" s="2" t="s">
        <v>254</v>
      </c>
      <c r="F45" s="2" t="s">
        <v>255</v>
      </c>
      <c r="G45" s="1">
        <v>44301</v>
      </c>
      <c r="H45" s="5">
        <v>16769</v>
      </c>
      <c r="I45">
        <v>1</v>
      </c>
    </row>
    <row r="46" spans="1:9" x14ac:dyDescent="0.25">
      <c r="A46" s="2" t="s">
        <v>256</v>
      </c>
      <c r="B46" s="2" t="s">
        <v>230</v>
      </c>
      <c r="C46" s="2" t="s">
        <v>252</v>
      </c>
      <c r="D46" s="2" t="s">
        <v>253</v>
      </c>
      <c r="E46" s="2" t="s">
        <v>257</v>
      </c>
      <c r="F46" s="2" t="s">
        <v>258</v>
      </c>
      <c r="G46" s="1">
        <v>44301</v>
      </c>
      <c r="H46" s="5">
        <v>18151</v>
      </c>
      <c r="I46">
        <v>1</v>
      </c>
    </row>
    <row r="47" spans="1:9" x14ac:dyDescent="0.25">
      <c r="A47" s="2" t="s">
        <v>256</v>
      </c>
      <c r="B47" s="2" t="s">
        <v>230</v>
      </c>
      <c r="C47" s="2" t="s">
        <v>252</v>
      </c>
      <c r="D47" s="2" t="s">
        <v>253</v>
      </c>
      <c r="E47" s="2" t="s">
        <v>257</v>
      </c>
      <c r="F47" s="2" t="s">
        <v>258</v>
      </c>
      <c r="G47" s="1">
        <v>44301</v>
      </c>
      <c r="H47" s="5">
        <v>18151</v>
      </c>
      <c r="I47">
        <v>1</v>
      </c>
    </row>
    <row r="48" spans="1:9" x14ac:dyDescent="0.25">
      <c r="A48" s="2" t="s">
        <v>256</v>
      </c>
      <c r="B48" s="2" t="s">
        <v>230</v>
      </c>
      <c r="C48" s="2" t="s">
        <v>252</v>
      </c>
      <c r="D48" s="2" t="s">
        <v>253</v>
      </c>
      <c r="E48" s="2" t="s">
        <v>257</v>
      </c>
      <c r="F48" s="2" t="s">
        <v>258</v>
      </c>
      <c r="G48" s="1">
        <v>44301</v>
      </c>
      <c r="H48" s="5">
        <v>18151</v>
      </c>
      <c r="I48">
        <v>1</v>
      </c>
    </row>
    <row r="49" spans="1:9" x14ac:dyDescent="0.25">
      <c r="A49" s="2" t="s">
        <v>256</v>
      </c>
      <c r="B49" s="2" t="s">
        <v>230</v>
      </c>
      <c r="C49" s="2" t="s">
        <v>252</v>
      </c>
      <c r="D49" s="2" t="s">
        <v>253</v>
      </c>
      <c r="E49" s="2" t="s">
        <v>257</v>
      </c>
      <c r="F49" s="2" t="s">
        <v>258</v>
      </c>
      <c r="G49" s="1">
        <v>44301</v>
      </c>
      <c r="H49" s="5">
        <v>18151</v>
      </c>
      <c r="I49">
        <v>1</v>
      </c>
    </row>
    <row r="50" spans="1:9" x14ac:dyDescent="0.25">
      <c r="A50" s="2" t="s">
        <v>259</v>
      </c>
      <c r="B50" s="2" t="s">
        <v>230</v>
      </c>
      <c r="C50" s="2" t="s">
        <v>252</v>
      </c>
      <c r="D50" s="2" t="s">
        <v>253</v>
      </c>
      <c r="E50" s="2" t="s">
        <v>260</v>
      </c>
      <c r="F50" s="2" t="s">
        <v>261</v>
      </c>
      <c r="G50" s="1">
        <v>44301</v>
      </c>
      <c r="H50" s="5">
        <v>18151</v>
      </c>
      <c r="I50">
        <v>1</v>
      </c>
    </row>
    <row r="51" spans="1:9" x14ac:dyDescent="0.25">
      <c r="A51" s="2" t="s">
        <v>259</v>
      </c>
      <c r="B51" s="2" t="s">
        <v>230</v>
      </c>
      <c r="C51" s="2" t="s">
        <v>252</v>
      </c>
      <c r="D51" s="2" t="s">
        <v>253</v>
      </c>
      <c r="E51" s="2" t="s">
        <v>260</v>
      </c>
      <c r="F51" s="2" t="s">
        <v>261</v>
      </c>
      <c r="G51" s="1">
        <v>44301</v>
      </c>
      <c r="H51" s="5">
        <v>18151</v>
      </c>
      <c r="I51">
        <v>1</v>
      </c>
    </row>
    <row r="52" spans="1:9" x14ac:dyDescent="0.25">
      <c r="A52" s="2" t="s">
        <v>259</v>
      </c>
      <c r="B52" s="2" t="s">
        <v>230</v>
      </c>
      <c r="C52" s="2" t="s">
        <v>252</v>
      </c>
      <c r="D52" s="2" t="s">
        <v>253</v>
      </c>
      <c r="E52" s="2" t="s">
        <v>260</v>
      </c>
      <c r="F52" s="2" t="s">
        <v>261</v>
      </c>
      <c r="G52" s="1">
        <v>44301</v>
      </c>
      <c r="H52" s="5">
        <v>18151</v>
      </c>
      <c r="I52">
        <v>1</v>
      </c>
    </row>
    <row r="53" spans="1:9" x14ac:dyDescent="0.25">
      <c r="A53" s="2" t="s">
        <v>259</v>
      </c>
      <c r="B53" s="2" t="s">
        <v>230</v>
      </c>
      <c r="C53" s="2" t="s">
        <v>252</v>
      </c>
      <c r="D53" s="2" t="s">
        <v>253</v>
      </c>
      <c r="E53" s="2" t="s">
        <v>260</v>
      </c>
      <c r="F53" s="2" t="s">
        <v>261</v>
      </c>
      <c r="G53" s="1">
        <v>44301</v>
      </c>
      <c r="H53" s="5">
        <v>18151</v>
      </c>
      <c r="I53">
        <v>1</v>
      </c>
    </row>
    <row r="54" spans="1:9" x14ac:dyDescent="0.25">
      <c r="A54" s="2" t="s">
        <v>262</v>
      </c>
      <c r="B54" s="2" t="s">
        <v>230</v>
      </c>
      <c r="C54" s="2" t="s">
        <v>252</v>
      </c>
      <c r="D54" s="2" t="s">
        <v>253</v>
      </c>
      <c r="E54" s="2" t="s">
        <v>263</v>
      </c>
      <c r="F54" s="2" t="s">
        <v>264</v>
      </c>
      <c r="G54" s="1">
        <v>44301</v>
      </c>
      <c r="H54" s="5">
        <v>15634</v>
      </c>
      <c r="I54">
        <v>1</v>
      </c>
    </row>
    <row r="55" spans="1:9" x14ac:dyDescent="0.25">
      <c r="A55" s="2" t="s">
        <v>262</v>
      </c>
      <c r="B55" s="2" t="s">
        <v>230</v>
      </c>
      <c r="C55" s="2" t="s">
        <v>252</v>
      </c>
      <c r="D55" s="2" t="s">
        <v>253</v>
      </c>
      <c r="E55" s="2" t="s">
        <v>263</v>
      </c>
      <c r="F55" s="2" t="s">
        <v>264</v>
      </c>
      <c r="G55" s="1">
        <v>44301</v>
      </c>
      <c r="H55" s="5">
        <v>15634</v>
      </c>
      <c r="I55">
        <v>1</v>
      </c>
    </row>
    <row r="56" spans="1:9" x14ac:dyDescent="0.25">
      <c r="A56" s="2" t="s">
        <v>262</v>
      </c>
      <c r="B56" s="2" t="s">
        <v>230</v>
      </c>
      <c r="C56" s="2" t="s">
        <v>252</v>
      </c>
      <c r="D56" s="2" t="s">
        <v>253</v>
      </c>
      <c r="E56" s="2" t="s">
        <v>263</v>
      </c>
      <c r="F56" s="2" t="s">
        <v>264</v>
      </c>
      <c r="G56" s="1">
        <v>44301</v>
      </c>
      <c r="H56" s="5">
        <v>15634</v>
      </c>
      <c r="I56">
        <v>1</v>
      </c>
    </row>
    <row r="57" spans="1:9" x14ac:dyDescent="0.25">
      <c r="A57" s="2" t="s">
        <v>262</v>
      </c>
      <c r="B57" s="2" t="s">
        <v>230</v>
      </c>
      <c r="C57" s="2" t="s">
        <v>252</v>
      </c>
      <c r="D57" s="2" t="s">
        <v>253</v>
      </c>
      <c r="E57" s="2" t="s">
        <v>263</v>
      </c>
      <c r="F57" s="2" t="s">
        <v>264</v>
      </c>
      <c r="G57" s="1">
        <v>44301</v>
      </c>
      <c r="H57" s="5">
        <v>15634</v>
      </c>
      <c r="I57">
        <v>1</v>
      </c>
    </row>
    <row r="58" spans="1:9" x14ac:dyDescent="0.25">
      <c r="A58" s="2" t="s">
        <v>265</v>
      </c>
      <c r="B58" s="2" t="s">
        <v>230</v>
      </c>
      <c r="C58" s="2" t="s">
        <v>252</v>
      </c>
      <c r="D58" s="2" t="s">
        <v>266</v>
      </c>
      <c r="E58" s="2" t="s">
        <v>267</v>
      </c>
      <c r="F58" s="2" t="s">
        <v>268</v>
      </c>
      <c r="G58" s="1">
        <v>44301</v>
      </c>
      <c r="H58" s="5">
        <v>19673</v>
      </c>
      <c r="I58">
        <v>1</v>
      </c>
    </row>
    <row r="59" spans="1:9" x14ac:dyDescent="0.25">
      <c r="A59" s="2" t="s">
        <v>265</v>
      </c>
      <c r="B59" s="2" t="s">
        <v>230</v>
      </c>
      <c r="C59" s="2" t="s">
        <v>252</v>
      </c>
      <c r="D59" s="2" t="s">
        <v>266</v>
      </c>
      <c r="E59" s="2" t="s">
        <v>267</v>
      </c>
      <c r="F59" s="2" t="s">
        <v>268</v>
      </c>
      <c r="G59" s="1">
        <v>44301</v>
      </c>
      <c r="H59" s="5">
        <v>19673</v>
      </c>
      <c r="I59">
        <v>1</v>
      </c>
    </row>
    <row r="60" spans="1:9" x14ac:dyDescent="0.25">
      <c r="A60" s="2" t="s">
        <v>265</v>
      </c>
      <c r="B60" s="2" t="s">
        <v>230</v>
      </c>
      <c r="C60" s="2" t="s">
        <v>252</v>
      </c>
      <c r="D60" s="2" t="s">
        <v>266</v>
      </c>
      <c r="E60" s="2" t="s">
        <v>267</v>
      </c>
      <c r="F60" s="2" t="s">
        <v>268</v>
      </c>
      <c r="G60" s="1">
        <v>44301</v>
      </c>
      <c r="H60" s="5">
        <v>19673</v>
      </c>
      <c r="I60">
        <v>1</v>
      </c>
    </row>
    <row r="61" spans="1:9" x14ac:dyDescent="0.25">
      <c r="A61" s="2" t="s">
        <v>265</v>
      </c>
      <c r="B61" s="2" t="s">
        <v>230</v>
      </c>
      <c r="C61" s="2" t="s">
        <v>252</v>
      </c>
      <c r="D61" s="2" t="s">
        <v>266</v>
      </c>
      <c r="E61" s="2" t="s">
        <v>267</v>
      </c>
      <c r="F61" s="2" t="s">
        <v>268</v>
      </c>
      <c r="G61" s="1">
        <v>44301</v>
      </c>
      <c r="H61" s="5">
        <v>19673</v>
      </c>
      <c r="I61">
        <v>1</v>
      </c>
    </row>
    <row r="62" spans="1:9" x14ac:dyDescent="0.25">
      <c r="A62" s="2" t="s">
        <v>269</v>
      </c>
      <c r="B62" s="2" t="s">
        <v>230</v>
      </c>
      <c r="C62" s="2" t="s">
        <v>270</v>
      </c>
      <c r="D62" s="2" t="s">
        <v>232</v>
      </c>
      <c r="E62" s="2" t="s">
        <v>271</v>
      </c>
      <c r="F62" s="2" t="s">
        <v>272</v>
      </c>
      <c r="G62" s="1">
        <v>44294</v>
      </c>
      <c r="H62" s="5">
        <v>24650</v>
      </c>
      <c r="I62">
        <v>1</v>
      </c>
    </row>
    <row r="63" spans="1:9" x14ac:dyDescent="0.25">
      <c r="A63" s="2" t="s">
        <v>273</v>
      </c>
      <c r="B63" s="2" t="s">
        <v>230</v>
      </c>
      <c r="C63" s="2" t="s">
        <v>270</v>
      </c>
      <c r="D63" s="2" t="s">
        <v>232</v>
      </c>
      <c r="E63" s="2" t="s">
        <v>274</v>
      </c>
      <c r="F63" s="2" t="s">
        <v>275</v>
      </c>
      <c r="G63" s="1">
        <v>44294</v>
      </c>
      <c r="H63" s="5">
        <v>31820</v>
      </c>
      <c r="I63">
        <v>1</v>
      </c>
    </row>
    <row r="64" spans="1:9" x14ac:dyDescent="0.25">
      <c r="A64" s="2" t="s">
        <v>273</v>
      </c>
      <c r="B64" s="2" t="s">
        <v>230</v>
      </c>
      <c r="C64" s="2" t="s">
        <v>270</v>
      </c>
      <c r="D64" s="2" t="s">
        <v>232</v>
      </c>
      <c r="E64" s="2" t="s">
        <v>274</v>
      </c>
      <c r="F64" s="2" t="s">
        <v>275</v>
      </c>
      <c r="G64" s="1">
        <v>44294</v>
      </c>
      <c r="H64" s="5">
        <v>31820</v>
      </c>
      <c r="I64">
        <v>1</v>
      </c>
    </row>
    <row r="65" spans="1:9" x14ac:dyDescent="0.25">
      <c r="A65" s="2" t="s">
        <v>273</v>
      </c>
      <c r="B65" s="2" t="s">
        <v>230</v>
      </c>
      <c r="C65" s="2" t="s">
        <v>270</v>
      </c>
      <c r="D65" s="2" t="s">
        <v>232</v>
      </c>
      <c r="E65" s="2" t="s">
        <v>274</v>
      </c>
      <c r="F65" s="2" t="s">
        <v>275</v>
      </c>
      <c r="G65" s="1">
        <v>44294</v>
      </c>
      <c r="H65" s="5">
        <v>31820</v>
      </c>
      <c r="I65">
        <v>1</v>
      </c>
    </row>
    <row r="66" spans="1:9" x14ac:dyDescent="0.25">
      <c r="A66" s="2" t="s">
        <v>273</v>
      </c>
      <c r="B66" s="2" t="s">
        <v>230</v>
      </c>
      <c r="C66" s="2" t="s">
        <v>270</v>
      </c>
      <c r="D66" s="2" t="s">
        <v>232</v>
      </c>
      <c r="E66" s="2" t="s">
        <v>274</v>
      </c>
      <c r="F66" s="2" t="s">
        <v>275</v>
      </c>
      <c r="G66" s="1">
        <v>44294</v>
      </c>
      <c r="H66" s="5">
        <v>31820</v>
      </c>
      <c r="I66">
        <v>1</v>
      </c>
    </row>
    <row r="67" spans="1:9" x14ac:dyDescent="0.25">
      <c r="A67" s="2" t="s">
        <v>273</v>
      </c>
      <c r="B67" s="2" t="s">
        <v>230</v>
      </c>
      <c r="C67" s="2" t="s">
        <v>270</v>
      </c>
      <c r="D67" s="2" t="s">
        <v>232</v>
      </c>
      <c r="E67" s="2" t="s">
        <v>274</v>
      </c>
      <c r="F67" s="2" t="s">
        <v>275</v>
      </c>
      <c r="G67" s="1">
        <v>44294</v>
      </c>
      <c r="H67" s="5">
        <v>31820</v>
      </c>
      <c r="I67">
        <v>1</v>
      </c>
    </row>
    <row r="68" spans="1:9" x14ac:dyDescent="0.25">
      <c r="A68" s="2" t="s">
        <v>276</v>
      </c>
      <c r="B68" s="2" t="s">
        <v>230</v>
      </c>
      <c r="C68" s="2" t="s">
        <v>277</v>
      </c>
      <c r="D68" s="2" t="s">
        <v>278</v>
      </c>
      <c r="E68" s="2" t="s">
        <v>279</v>
      </c>
      <c r="F68" s="2" t="s">
        <v>280</v>
      </c>
      <c r="G68" s="1">
        <v>44315</v>
      </c>
      <c r="H68" s="5">
        <v>23325</v>
      </c>
      <c r="I68">
        <v>1</v>
      </c>
    </row>
    <row r="69" spans="1:9" x14ac:dyDescent="0.25">
      <c r="A69" s="2" t="s">
        <v>276</v>
      </c>
      <c r="B69" s="2" t="s">
        <v>230</v>
      </c>
      <c r="C69" s="2" t="s">
        <v>277</v>
      </c>
      <c r="D69" s="2" t="s">
        <v>278</v>
      </c>
      <c r="E69" s="2" t="s">
        <v>279</v>
      </c>
      <c r="F69" s="2" t="s">
        <v>280</v>
      </c>
      <c r="G69" s="1">
        <v>44315</v>
      </c>
      <c r="H69" s="5">
        <v>23325</v>
      </c>
      <c r="I69">
        <v>1</v>
      </c>
    </row>
    <row r="70" spans="1:9" x14ac:dyDescent="0.25">
      <c r="A70" s="2" t="s">
        <v>281</v>
      </c>
      <c r="B70" s="2" t="s">
        <v>230</v>
      </c>
      <c r="C70" s="2" t="s">
        <v>282</v>
      </c>
      <c r="D70" s="2" t="s">
        <v>232</v>
      </c>
      <c r="E70" s="2" t="s">
        <v>283</v>
      </c>
      <c r="F70" s="2" t="s">
        <v>284</v>
      </c>
      <c r="G70" s="1">
        <v>44293</v>
      </c>
      <c r="H70" s="5">
        <v>10140</v>
      </c>
      <c r="I70">
        <v>1</v>
      </c>
    </row>
    <row r="71" spans="1:9" x14ac:dyDescent="0.25">
      <c r="A71" s="2" t="s">
        <v>285</v>
      </c>
      <c r="B71" s="2" t="s">
        <v>230</v>
      </c>
      <c r="C71" s="2" t="s">
        <v>286</v>
      </c>
      <c r="D71" s="2" t="s">
        <v>287</v>
      </c>
      <c r="E71" s="2" t="s">
        <v>288</v>
      </c>
      <c r="F71" s="2" t="s">
        <v>289</v>
      </c>
      <c r="G71" s="1">
        <v>44307</v>
      </c>
      <c r="H71" s="5">
        <v>17000</v>
      </c>
      <c r="I71">
        <v>1</v>
      </c>
    </row>
    <row r="72" spans="1:9" x14ac:dyDescent="0.25">
      <c r="A72" s="2" t="s">
        <v>793</v>
      </c>
      <c r="B72" s="2" t="s">
        <v>794</v>
      </c>
      <c r="C72" s="2" t="s">
        <v>105</v>
      </c>
      <c r="D72" s="2"/>
      <c r="E72" s="2" t="s">
        <v>107</v>
      </c>
      <c r="F72" s="2" t="s">
        <v>108</v>
      </c>
      <c r="G72" s="1">
        <v>44314</v>
      </c>
      <c r="H72" s="5">
        <v>1675</v>
      </c>
      <c r="I72">
        <v>1</v>
      </c>
    </row>
    <row r="73" spans="1:9" x14ac:dyDescent="0.25">
      <c r="A73" s="2" t="s">
        <v>795</v>
      </c>
      <c r="B73" s="2" t="s">
        <v>794</v>
      </c>
      <c r="C73" s="2" t="s">
        <v>110</v>
      </c>
      <c r="D73" s="2" t="s">
        <v>796</v>
      </c>
      <c r="E73" s="2" t="s">
        <v>112</v>
      </c>
      <c r="F73" s="2" t="s">
        <v>113</v>
      </c>
      <c r="G73" s="1">
        <v>44301</v>
      </c>
      <c r="H73" s="5">
        <v>8600</v>
      </c>
      <c r="I73">
        <v>1</v>
      </c>
    </row>
    <row r="74" spans="1:9" x14ac:dyDescent="0.25">
      <c r="A74" s="2" t="s">
        <v>797</v>
      </c>
      <c r="B74" s="2" t="s">
        <v>794</v>
      </c>
      <c r="C74" s="2" t="s">
        <v>798</v>
      </c>
      <c r="D74" s="2" t="s">
        <v>799</v>
      </c>
      <c r="E74" s="2" t="s">
        <v>800</v>
      </c>
      <c r="F74" s="2" t="s">
        <v>801</v>
      </c>
      <c r="G74" s="1">
        <v>44314</v>
      </c>
      <c r="H74" s="5">
        <v>2200</v>
      </c>
      <c r="I74">
        <v>1</v>
      </c>
    </row>
    <row r="75" spans="1:9" x14ac:dyDescent="0.25">
      <c r="A75" s="2" t="s">
        <v>802</v>
      </c>
      <c r="B75" s="2" t="s">
        <v>794</v>
      </c>
      <c r="C75" s="2" t="s">
        <v>803</v>
      </c>
      <c r="D75" s="2" t="s">
        <v>799</v>
      </c>
      <c r="E75" s="2" t="s">
        <v>804</v>
      </c>
      <c r="F75" s="2" t="s">
        <v>805</v>
      </c>
      <c r="G75" s="1">
        <v>44309</v>
      </c>
      <c r="H75" s="5">
        <v>10395</v>
      </c>
      <c r="I75">
        <v>1</v>
      </c>
    </row>
    <row r="76" spans="1:9" x14ac:dyDescent="0.25">
      <c r="A76" s="2" t="s">
        <v>806</v>
      </c>
      <c r="B76" s="2" t="s">
        <v>794</v>
      </c>
      <c r="C76" s="2" t="s">
        <v>807</v>
      </c>
      <c r="D76" s="2" t="s">
        <v>799</v>
      </c>
      <c r="E76" s="2" t="s">
        <v>808</v>
      </c>
      <c r="F76" s="2" t="s">
        <v>809</v>
      </c>
      <c r="G76" s="1">
        <v>44306</v>
      </c>
      <c r="H76" s="5">
        <v>10200</v>
      </c>
      <c r="I76">
        <v>1</v>
      </c>
    </row>
    <row r="77" spans="1:9" x14ac:dyDescent="0.25">
      <c r="A77" s="2" t="s">
        <v>810</v>
      </c>
      <c r="B77" s="2" t="s">
        <v>811</v>
      </c>
      <c r="C77" s="2" t="s">
        <v>812</v>
      </c>
      <c r="D77" s="2" t="s">
        <v>813</v>
      </c>
      <c r="E77" s="2" t="s">
        <v>814</v>
      </c>
      <c r="F77" s="2" t="s">
        <v>815</v>
      </c>
      <c r="G77" s="1">
        <v>44292</v>
      </c>
      <c r="H77" s="5">
        <v>7144</v>
      </c>
      <c r="I77">
        <v>1</v>
      </c>
    </row>
    <row r="78" spans="1:9" x14ac:dyDescent="0.25">
      <c r="A78" s="2" t="s">
        <v>816</v>
      </c>
      <c r="B78" s="2" t="s">
        <v>817</v>
      </c>
      <c r="C78" s="2" t="s">
        <v>818</v>
      </c>
      <c r="D78" s="2" t="s">
        <v>819</v>
      </c>
      <c r="E78" s="2" t="s">
        <v>820</v>
      </c>
      <c r="F78" s="2" t="s">
        <v>821</v>
      </c>
      <c r="G78" s="1">
        <v>44292</v>
      </c>
      <c r="H78" s="5">
        <v>3000</v>
      </c>
      <c r="I78">
        <v>1</v>
      </c>
    </row>
    <row r="79" spans="1:9" x14ac:dyDescent="0.25">
      <c r="A79" s="2" t="s">
        <v>822</v>
      </c>
      <c r="B79" s="2" t="s">
        <v>817</v>
      </c>
      <c r="C79" s="2" t="s">
        <v>823</v>
      </c>
      <c r="D79" s="2" t="s">
        <v>824</v>
      </c>
      <c r="E79" s="2" t="s">
        <v>825</v>
      </c>
      <c r="F79" s="2" t="s">
        <v>826</v>
      </c>
      <c r="G79" s="1">
        <v>44292</v>
      </c>
      <c r="H79" s="5">
        <v>3000</v>
      </c>
      <c r="I79">
        <v>1</v>
      </c>
    </row>
    <row r="80" spans="1:9" x14ac:dyDescent="0.25">
      <c r="A80" s="2" t="s">
        <v>827</v>
      </c>
      <c r="B80" s="2" t="s">
        <v>817</v>
      </c>
      <c r="C80" s="2" t="s">
        <v>828</v>
      </c>
      <c r="D80" s="2"/>
      <c r="E80" s="2" t="s">
        <v>829</v>
      </c>
      <c r="F80" s="2" t="s">
        <v>830</v>
      </c>
      <c r="G80" s="1">
        <v>44307</v>
      </c>
      <c r="H80" s="5">
        <v>18485</v>
      </c>
      <c r="I80">
        <v>1</v>
      </c>
    </row>
    <row r="81" spans="1:9" x14ac:dyDescent="0.25">
      <c r="A81" s="2" t="s">
        <v>831</v>
      </c>
      <c r="B81" s="2" t="s">
        <v>817</v>
      </c>
      <c r="C81" s="2" t="s">
        <v>832</v>
      </c>
      <c r="D81" s="2" t="s">
        <v>833</v>
      </c>
      <c r="E81" s="2" t="s">
        <v>834</v>
      </c>
      <c r="F81" s="2" t="s">
        <v>835</v>
      </c>
      <c r="G81" s="1">
        <v>44302</v>
      </c>
      <c r="H81" s="5">
        <v>6650</v>
      </c>
      <c r="I81">
        <v>1</v>
      </c>
    </row>
    <row r="82" spans="1:9" x14ac:dyDescent="0.25">
      <c r="A82" s="2" t="s">
        <v>836</v>
      </c>
      <c r="B82" s="2" t="s">
        <v>837</v>
      </c>
      <c r="C82" s="2" t="s">
        <v>838</v>
      </c>
      <c r="D82" s="2" t="s">
        <v>839</v>
      </c>
      <c r="E82" s="2" t="s">
        <v>840</v>
      </c>
      <c r="F82" s="2" t="s">
        <v>841</v>
      </c>
      <c r="G82" s="1">
        <v>44313</v>
      </c>
      <c r="H82" s="5">
        <v>0</v>
      </c>
      <c r="I82">
        <v>1</v>
      </c>
    </row>
    <row r="83" spans="1:9" x14ac:dyDescent="0.25">
      <c r="A83" s="2" t="s">
        <v>1740</v>
      </c>
      <c r="B83" s="2" t="s">
        <v>1741</v>
      </c>
      <c r="C83" s="2" t="s">
        <v>1742</v>
      </c>
      <c r="D83" s="2"/>
      <c r="E83" s="2" t="s">
        <v>1743</v>
      </c>
      <c r="F83" s="2" t="s">
        <v>1744</v>
      </c>
      <c r="G83" s="1">
        <v>44308</v>
      </c>
      <c r="H83" s="5">
        <v>500</v>
      </c>
      <c r="I83">
        <v>1</v>
      </c>
    </row>
    <row r="84" spans="1:9" x14ac:dyDescent="0.25">
      <c r="A84" s="2" t="s">
        <v>1745</v>
      </c>
      <c r="B84" s="2" t="s">
        <v>1741</v>
      </c>
      <c r="C84" s="2" t="s">
        <v>1746</v>
      </c>
      <c r="D84" s="2" t="s">
        <v>1747</v>
      </c>
      <c r="E84" s="2" t="s">
        <v>107</v>
      </c>
      <c r="F84" s="2" t="s">
        <v>108</v>
      </c>
      <c r="G84" s="1">
        <v>44306</v>
      </c>
      <c r="H84" s="5">
        <v>2200</v>
      </c>
      <c r="I84">
        <v>1</v>
      </c>
    </row>
    <row r="85" spans="1:9" x14ac:dyDescent="0.25">
      <c r="A85" s="2" t="s">
        <v>1748</v>
      </c>
      <c r="B85" s="2" t="s">
        <v>1741</v>
      </c>
      <c r="C85" s="2" t="s">
        <v>1749</v>
      </c>
      <c r="D85" s="2" t="s">
        <v>1750</v>
      </c>
      <c r="E85" s="2" t="s">
        <v>1751</v>
      </c>
      <c r="F85" s="2" t="s">
        <v>1752</v>
      </c>
      <c r="G85" s="1">
        <v>44300</v>
      </c>
      <c r="H85" s="5">
        <v>0</v>
      </c>
      <c r="I85">
        <v>1</v>
      </c>
    </row>
    <row r="86" spans="1:9" x14ac:dyDescent="0.25">
      <c r="A86" s="2" t="s">
        <v>1753</v>
      </c>
      <c r="B86" s="2" t="s">
        <v>1741</v>
      </c>
      <c r="C86" s="2" t="s">
        <v>1754</v>
      </c>
      <c r="D86" s="2" t="s">
        <v>1755</v>
      </c>
      <c r="E86" s="2" t="s">
        <v>1751</v>
      </c>
      <c r="F86" s="2" t="s">
        <v>1752</v>
      </c>
      <c r="G86" s="1">
        <v>44300</v>
      </c>
      <c r="H86" s="5">
        <v>0</v>
      </c>
      <c r="I86">
        <v>1</v>
      </c>
    </row>
    <row r="87" spans="1:9" x14ac:dyDescent="0.25">
      <c r="A87" s="2" t="s">
        <v>1756</v>
      </c>
      <c r="B87" s="2" t="s">
        <v>1741</v>
      </c>
      <c r="C87" s="2" t="s">
        <v>1757</v>
      </c>
      <c r="D87" s="2" t="s">
        <v>1758</v>
      </c>
      <c r="E87" s="2" t="s">
        <v>1751</v>
      </c>
      <c r="F87" s="2" t="s">
        <v>1752</v>
      </c>
      <c r="G87" s="1">
        <v>44300</v>
      </c>
      <c r="H87" s="5">
        <v>0</v>
      </c>
      <c r="I87">
        <v>1</v>
      </c>
    </row>
    <row r="88" spans="1:9" x14ac:dyDescent="0.25">
      <c r="A88" s="2" t="s">
        <v>1759</v>
      </c>
      <c r="B88" s="2" t="s">
        <v>1741</v>
      </c>
      <c r="C88" s="2" t="s">
        <v>1760</v>
      </c>
      <c r="D88" s="2"/>
      <c r="E88" s="2" t="s">
        <v>1751</v>
      </c>
      <c r="F88" s="2" t="s">
        <v>1752</v>
      </c>
      <c r="G88" s="1">
        <v>44299</v>
      </c>
      <c r="H88" s="5">
        <v>6300</v>
      </c>
      <c r="I88">
        <v>1</v>
      </c>
    </row>
    <row r="89" spans="1:9" x14ac:dyDescent="0.25">
      <c r="A89" s="2" t="s">
        <v>1761</v>
      </c>
      <c r="B89" s="2" t="s">
        <v>1741</v>
      </c>
      <c r="C89" s="2" t="s">
        <v>1762</v>
      </c>
      <c r="D89" s="2" t="s">
        <v>1763</v>
      </c>
      <c r="E89" s="2" t="s">
        <v>49</v>
      </c>
      <c r="F89" s="2" t="s">
        <v>50</v>
      </c>
      <c r="G89" s="1">
        <v>44301</v>
      </c>
      <c r="H89" s="5">
        <v>0</v>
      </c>
      <c r="I89">
        <v>1</v>
      </c>
    </row>
    <row r="90" spans="1:9" x14ac:dyDescent="0.25">
      <c r="A90" s="2" t="s">
        <v>1764</v>
      </c>
      <c r="B90" s="2" t="s">
        <v>1741</v>
      </c>
      <c r="C90" s="2" t="s">
        <v>1765</v>
      </c>
      <c r="D90" s="2"/>
      <c r="E90" s="2" t="s">
        <v>49</v>
      </c>
      <c r="F90" s="2" t="s">
        <v>50</v>
      </c>
      <c r="G90" s="1">
        <v>44298</v>
      </c>
      <c r="H90" s="5">
        <v>6000</v>
      </c>
      <c r="I90">
        <v>1</v>
      </c>
    </row>
    <row r="91" spans="1:9" x14ac:dyDescent="0.25">
      <c r="A91" s="2" t="s">
        <v>1766</v>
      </c>
      <c r="B91" s="2" t="s">
        <v>1741</v>
      </c>
      <c r="C91" s="2" t="s">
        <v>1767</v>
      </c>
      <c r="D91" s="2" t="s">
        <v>1768</v>
      </c>
      <c r="E91" s="2" t="s">
        <v>1769</v>
      </c>
      <c r="F91" s="2" t="s">
        <v>1770</v>
      </c>
      <c r="G91" s="1">
        <v>44306</v>
      </c>
      <c r="H91" s="5">
        <v>0</v>
      </c>
      <c r="I91">
        <v>1</v>
      </c>
    </row>
    <row r="92" spans="1:9" x14ac:dyDescent="0.25">
      <c r="A92" s="2" t="s">
        <v>1771</v>
      </c>
      <c r="B92" s="2" t="s">
        <v>1741</v>
      </c>
      <c r="C92" s="2" t="s">
        <v>1772</v>
      </c>
      <c r="D92" s="2"/>
      <c r="E92" s="2" t="s">
        <v>1769</v>
      </c>
      <c r="F92" s="2" t="s">
        <v>1770</v>
      </c>
      <c r="G92" s="1">
        <v>44306</v>
      </c>
      <c r="H92" s="5">
        <v>2800</v>
      </c>
      <c r="I92">
        <v>1</v>
      </c>
    </row>
    <row r="93" spans="1:9" x14ac:dyDescent="0.25">
      <c r="A93" s="2" t="s">
        <v>1773</v>
      </c>
      <c r="B93" s="2" t="s">
        <v>1741</v>
      </c>
      <c r="C93" s="2" t="s">
        <v>1774</v>
      </c>
      <c r="D93" s="2" t="s">
        <v>1775</v>
      </c>
      <c r="E93" s="2" t="s">
        <v>825</v>
      </c>
      <c r="F93" s="2" t="s">
        <v>826</v>
      </c>
      <c r="G93" s="1">
        <v>44288</v>
      </c>
      <c r="H93" s="5">
        <v>0</v>
      </c>
      <c r="I93">
        <v>1</v>
      </c>
    </row>
    <row r="94" spans="1:9" x14ac:dyDescent="0.25">
      <c r="A94" s="2" t="s">
        <v>1776</v>
      </c>
      <c r="B94" s="2" t="s">
        <v>1741</v>
      </c>
      <c r="C94" s="2" t="s">
        <v>1777</v>
      </c>
      <c r="D94" s="2"/>
      <c r="E94" s="2" t="s">
        <v>1778</v>
      </c>
      <c r="F94" s="2" t="s">
        <v>1779</v>
      </c>
      <c r="G94" s="1">
        <v>44315</v>
      </c>
      <c r="H94" s="5">
        <v>6000</v>
      </c>
      <c r="I94">
        <v>1</v>
      </c>
    </row>
    <row r="95" spans="1:9" x14ac:dyDescent="0.25">
      <c r="A95" s="2" t="s">
        <v>2159</v>
      </c>
      <c r="B95" s="2" t="s">
        <v>2160</v>
      </c>
      <c r="C95" s="2" t="s">
        <v>2161</v>
      </c>
      <c r="D95" s="2" t="s">
        <v>2162</v>
      </c>
      <c r="E95" s="2" t="s">
        <v>2163</v>
      </c>
      <c r="F95" s="2" t="s">
        <v>2164</v>
      </c>
      <c r="G95" s="1">
        <v>44293</v>
      </c>
      <c r="H95" s="5">
        <v>7500</v>
      </c>
      <c r="I95">
        <v>1</v>
      </c>
    </row>
    <row r="96" spans="1:9" ht="15.75" thickBot="1" x14ac:dyDescent="0.3">
      <c r="A96" s="2"/>
      <c r="B96" s="2"/>
      <c r="C96" s="2"/>
      <c r="D96" s="2"/>
      <c r="E96" s="2"/>
      <c r="F96" s="2"/>
      <c r="G96" s="1"/>
      <c r="H96" s="5"/>
    </row>
    <row r="97" spans="1:9" ht="15.75" thickBot="1" x14ac:dyDescent="0.3">
      <c r="A97" s="2"/>
      <c r="B97" s="2"/>
      <c r="C97" s="2"/>
      <c r="D97" s="2"/>
      <c r="E97" s="2"/>
      <c r="F97" s="23" t="s">
        <v>16</v>
      </c>
      <c r="G97" s="37"/>
      <c r="H97" s="38">
        <f>SUM(H18:H95)</f>
        <v>1204869</v>
      </c>
      <c r="I97" s="40">
        <f>SUM(I18:I95)</f>
        <v>78</v>
      </c>
    </row>
    <row r="98" spans="1:9" ht="15.75" thickBot="1" x14ac:dyDescent="0.3">
      <c r="A98" s="2"/>
      <c r="B98" s="2"/>
      <c r="C98" s="2"/>
      <c r="D98" s="2"/>
      <c r="E98" s="2"/>
      <c r="F98" s="9"/>
      <c r="G98" s="9"/>
      <c r="H98" s="10"/>
    </row>
    <row r="99" spans="1:9" ht="15.75" thickBot="1" x14ac:dyDescent="0.3">
      <c r="A99" s="2"/>
      <c r="B99" s="2"/>
      <c r="C99" s="2"/>
      <c r="D99" s="2"/>
      <c r="E99" s="2"/>
      <c r="F99" s="23" t="s">
        <v>17</v>
      </c>
      <c r="G99" s="37"/>
      <c r="H99" s="38">
        <v>0</v>
      </c>
      <c r="I99" s="36">
        <v>0</v>
      </c>
    </row>
    <row r="100" spans="1:9" x14ac:dyDescent="0.25">
      <c r="A100" s="2"/>
      <c r="B100" s="2"/>
      <c r="C100" s="2"/>
      <c r="D100" s="2"/>
      <c r="E100" s="2"/>
      <c r="F100" s="9"/>
      <c r="G100" s="9"/>
      <c r="H100" s="10"/>
      <c r="I100" s="21"/>
    </row>
    <row r="101" spans="1:9" x14ac:dyDescent="0.25">
      <c r="A101" s="2" t="s">
        <v>161</v>
      </c>
      <c r="B101" s="2" t="s">
        <v>162</v>
      </c>
      <c r="C101" s="2" t="s">
        <v>163</v>
      </c>
      <c r="D101" s="2" t="s">
        <v>164</v>
      </c>
      <c r="E101" s="2" t="s">
        <v>165</v>
      </c>
      <c r="F101" s="2" t="s">
        <v>166</v>
      </c>
      <c r="G101" s="1">
        <v>44314</v>
      </c>
      <c r="H101" s="5">
        <v>0</v>
      </c>
      <c r="I101">
        <v>1</v>
      </c>
    </row>
    <row r="102" spans="1:9" x14ac:dyDescent="0.25">
      <c r="A102" s="2" t="s">
        <v>167</v>
      </c>
      <c r="B102" s="2" t="s">
        <v>162</v>
      </c>
      <c r="C102" s="2" t="s">
        <v>168</v>
      </c>
      <c r="D102" s="2" t="s">
        <v>164</v>
      </c>
      <c r="E102" s="2" t="s">
        <v>169</v>
      </c>
      <c r="F102" s="2" t="s">
        <v>170</v>
      </c>
      <c r="G102" s="1">
        <v>44312</v>
      </c>
      <c r="H102" s="5">
        <v>0</v>
      </c>
      <c r="I102">
        <v>1</v>
      </c>
    </row>
    <row r="103" spans="1:9" x14ac:dyDescent="0.25">
      <c r="A103" s="2" t="s">
        <v>171</v>
      </c>
      <c r="B103" s="2" t="s">
        <v>162</v>
      </c>
      <c r="C103" s="2" t="s">
        <v>172</v>
      </c>
      <c r="D103" s="2" t="s">
        <v>173</v>
      </c>
      <c r="E103" s="2" t="s">
        <v>174</v>
      </c>
      <c r="F103" s="2" t="s">
        <v>175</v>
      </c>
      <c r="G103" s="1">
        <v>44312</v>
      </c>
      <c r="H103" s="5">
        <v>0</v>
      </c>
      <c r="I103">
        <v>1</v>
      </c>
    </row>
    <row r="104" spans="1:9" x14ac:dyDescent="0.25">
      <c r="A104" s="2" t="s">
        <v>176</v>
      </c>
      <c r="B104" s="2" t="s">
        <v>162</v>
      </c>
      <c r="C104" s="2" t="s">
        <v>177</v>
      </c>
      <c r="D104" s="2" t="s">
        <v>164</v>
      </c>
      <c r="E104" s="2" t="s">
        <v>178</v>
      </c>
      <c r="F104" s="2" t="s">
        <v>179</v>
      </c>
      <c r="G104" s="1">
        <v>44307</v>
      </c>
      <c r="H104" s="5">
        <v>0</v>
      </c>
      <c r="I104">
        <v>1</v>
      </c>
    </row>
    <row r="105" spans="1:9" x14ac:dyDescent="0.25">
      <c r="A105" s="2" t="s">
        <v>180</v>
      </c>
      <c r="B105" s="2" t="s">
        <v>162</v>
      </c>
      <c r="C105" s="2" t="s">
        <v>181</v>
      </c>
      <c r="D105" s="2" t="s">
        <v>164</v>
      </c>
      <c r="E105" s="2" t="s">
        <v>182</v>
      </c>
      <c r="F105" s="2" t="s">
        <v>183</v>
      </c>
      <c r="G105" s="1">
        <v>44309</v>
      </c>
      <c r="H105" s="5">
        <v>0</v>
      </c>
      <c r="I105">
        <v>1</v>
      </c>
    </row>
    <row r="106" spans="1:9" x14ac:dyDescent="0.25">
      <c r="A106" s="2" t="s">
        <v>184</v>
      </c>
      <c r="B106" s="2" t="s">
        <v>162</v>
      </c>
      <c r="C106" s="2" t="s">
        <v>185</v>
      </c>
      <c r="D106" s="2" t="s">
        <v>164</v>
      </c>
      <c r="E106" s="2" t="s">
        <v>186</v>
      </c>
      <c r="F106" s="2" t="s">
        <v>187</v>
      </c>
      <c r="G106" s="1">
        <v>44302</v>
      </c>
      <c r="H106" s="5">
        <v>0</v>
      </c>
      <c r="I106">
        <v>1</v>
      </c>
    </row>
    <row r="107" spans="1:9" x14ac:dyDescent="0.25">
      <c r="A107" s="2" t="s">
        <v>188</v>
      </c>
      <c r="B107" s="2" t="s">
        <v>162</v>
      </c>
      <c r="C107" s="2" t="s">
        <v>189</v>
      </c>
      <c r="D107" s="2" t="s">
        <v>164</v>
      </c>
      <c r="E107" s="2" t="s">
        <v>186</v>
      </c>
      <c r="F107" s="2" t="s">
        <v>187</v>
      </c>
      <c r="G107" s="1">
        <v>44302</v>
      </c>
      <c r="H107" s="5">
        <v>0</v>
      </c>
      <c r="I107">
        <v>1</v>
      </c>
    </row>
    <row r="108" spans="1:9" x14ac:dyDescent="0.25">
      <c r="A108" s="2" t="s">
        <v>190</v>
      </c>
      <c r="B108" s="2" t="s">
        <v>162</v>
      </c>
      <c r="C108" s="2" t="s">
        <v>191</v>
      </c>
      <c r="D108" s="2" t="s">
        <v>164</v>
      </c>
      <c r="E108" s="2" t="s">
        <v>192</v>
      </c>
      <c r="F108" s="2" t="s">
        <v>193</v>
      </c>
      <c r="G108" s="1">
        <v>44309</v>
      </c>
      <c r="H108" s="5">
        <v>0</v>
      </c>
      <c r="I108">
        <v>1</v>
      </c>
    </row>
    <row r="109" spans="1:9" x14ac:dyDescent="0.25">
      <c r="A109" s="2" t="s">
        <v>194</v>
      </c>
      <c r="B109" s="2" t="s">
        <v>162</v>
      </c>
      <c r="C109" s="2" t="s">
        <v>195</v>
      </c>
      <c r="D109" s="2" t="s">
        <v>164</v>
      </c>
      <c r="E109" s="2" t="s">
        <v>196</v>
      </c>
      <c r="F109" s="2" t="s">
        <v>197</v>
      </c>
      <c r="G109" s="1">
        <v>44309</v>
      </c>
      <c r="H109" s="5">
        <v>0</v>
      </c>
      <c r="I109">
        <v>1</v>
      </c>
    </row>
    <row r="110" spans="1:9" x14ac:dyDescent="0.25">
      <c r="A110" s="2" t="s">
        <v>198</v>
      </c>
      <c r="B110" s="2" t="s">
        <v>162</v>
      </c>
      <c r="C110" s="2" t="s">
        <v>199</v>
      </c>
      <c r="D110" s="2" t="s">
        <v>164</v>
      </c>
      <c r="E110" s="2" t="s">
        <v>200</v>
      </c>
      <c r="F110" s="2" t="s">
        <v>201</v>
      </c>
      <c r="G110" s="1">
        <v>44298</v>
      </c>
      <c r="H110" s="5">
        <v>0</v>
      </c>
      <c r="I110">
        <v>1</v>
      </c>
    </row>
    <row r="111" spans="1:9" x14ac:dyDescent="0.25">
      <c r="A111" s="2" t="s">
        <v>202</v>
      </c>
      <c r="B111" s="2" t="s">
        <v>162</v>
      </c>
      <c r="C111" s="2" t="s">
        <v>203</v>
      </c>
      <c r="D111" s="2" t="s">
        <v>164</v>
      </c>
      <c r="E111" s="2" t="s">
        <v>204</v>
      </c>
      <c r="F111" s="2" t="s">
        <v>205</v>
      </c>
      <c r="G111" s="1">
        <v>44291</v>
      </c>
      <c r="H111" s="5">
        <v>0</v>
      </c>
      <c r="I111">
        <v>1</v>
      </c>
    </row>
    <row r="112" spans="1:9" x14ac:dyDescent="0.25">
      <c r="A112" s="2" t="s">
        <v>206</v>
      </c>
      <c r="B112" s="2" t="s">
        <v>162</v>
      </c>
      <c r="C112" s="2" t="s">
        <v>207</v>
      </c>
      <c r="D112" s="2" t="s">
        <v>208</v>
      </c>
      <c r="E112" s="2" t="s">
        <v>209</v>
      </c>
      <c r="F112" s="2" t="s">
        <v>210</v>
      </c>
      <c r="G112" s="1">
        <v>44292</v>
      </c>
      <c r="H112" s="5">
        <v>0</v>
      </c>
      <c r="I112">
        <v>1</v>
      </c>
    </row>
    <row r="113" spans="1:9" ht="15.75" thickBot="1" x14ac:dyDescent="0.3">
      <c r="A113" s="2"/>
      <c r="B113" s="2"/>
      <c r="C113" s="2"/>
      <c r="D113" s="2"/>
      <c r="E113" s="2"/>
      <c r="F113" s="9"/>
      <c r="G113" s="9"/>
      <c r="H113" s="10"/>
    </row>
    <row r="114" spans="1:9" ht="15.75" thickBot="1" x14ac:dyDescent="0.3">
      <c r="A114" s="2"/>
      <c r="B114" s="2"/>
      <c r="C114" s="2"/>
      <c r="D114" s="2"/>
      <c r="E114" s="2"/>
      <c r="F114" s="23" t="s">
        <v>18</v>
      </c>
      <c r="G114" s="37"/>
      <c r="H114" s="38">
        <v>0</v>
      </c>
      <c r="I114" s="36">
        <f>SUM(I101:I112)</f>
        <v>12</v>
      </c>
    </row>
    <row r="115" spans="1:9" ht="15.75" thickBot="1" x14ac:dyDescent="0.3">
      <c r="A115" s="2"/>
      <c r="B115" s="2"/>
      <c r="C115" s="2"/>
      <c r="D115" s="2"/>
      <c r="E115" s="2"/>
      <c r="F115" s="9"/>
      <c r="G115" s="9"/>
      <c r="H115" s="20"/>
    </row>
    <row r="116" spans="1:9" ht="15.75" thickBot="1" x14ac:dyDescent="0.3">
      <c r="A116" s="2"/>
      <c r="B116" s="2"/>
      <c r="C116" s="2"/>
      <c r="D116" s="2"/>
      <c r="E116" s="2"/>
      <c r="F116" s="23" t="s">
        <v>20</v>
      </c>
      <c r="G116" s="24"/>
      <c r="H116" s="8">
        <f>SUM(H114,H99,H97,H16,H4)</f>
        <v>5060345</v>
      </c>
      <c r="I116" s="35">
        <f>SUM(I114,I99,I97,I16,I4)</f>
        <v>100</v>
      </c>
    </row>
    <row r="117" spans="1:9" x14ac:dyDescent="0.25">
      <c r="A117" s="2"/>
      <c r="B117" s="2"/>
      <c r="C117" s="2"/>
      <c r="D117" s="2"/>
      <c r="E117" s="2"/>
      <c r="F117" s="9"/>
      <c r="G117" s="9"/>
      <c r="H117" s="10"/>
      <c r="I117" s="41"/>
    </row>
    <row r="118" spans="1:9" x14ac:dyDescent="0.25">
      <c r="A118" s="15" t="s">
        <v>9</v>
      </c>
      <c r="B118" s="16"/>
      <c r="C118" s="16"/>
      <c r="D118" s="16"/>
      <c r="E118" s="16"/>
      <c r="F118" s="16"/>
      <c r="G118" s="17"/>
      <c r="H118" s="18"/>
      <c r="I118" s="19"/>
    </row>
    <row r="119" spans="1:9" x14ac:dyDescent="0.25">
      <c r="A119" s="2" t="s">
        <v>1147</v>
      </c>
      <c r="B119" s="2" t="s">
        <v>1148</v>
      </c>
      <c r="C119" s="2" t="s">
        <v>1149</v>
      </c>
      <c r="D119" s="2" t="s">
        <v>1150</v>
      </c>
      <c r="E119" s="2" t="s">
        <v>1151</v>
      </c>
      <c r="F119" s="2" t="s">
        <v>1152</v>
      </c>
      <c r="G119" s="1">
        <v>44305</v>
      </c>
      <c r="H119" s="5">
        <v>200000</v>
      </c>
      <c r="I119">
        <v>1</v>
      </c>
    </row>
    <row r="120" spans="1:9" x14ac:dyDescent="0.25">
      <c r="A120" s="2" t="s">
        <v>1153</v>
      </c>
      <c r="B120" s="2" t="s">
        <v>1148</v>
      </c>
      <c r="C120" s="2" t="s">
        <v>1154</v>
      </c>
      <c r="D120" s="2" t="s">
        <v>1150</v>
      </c>
      <c r="E120" s="2" t="s">
        <v>1155</v>
      </c>
      <c r="F120" s="2" t="s">
        <v>1156</v>
      </c>
      <c r="G120" s="1">
        <v>44305</v>
      </c>
      <c r="H120" s="5">
        <v>200000</v>
      </c>
      <c r="I120">
        <v>1</v>
      </c>
    </row>
    <row r="121" spans="1:9" x14ac:dyDescent="0.25">
      <c r="A121" s="2" t="s">
        <v>1157</v>
      </c>
      <c r="B121" s="2" t="s">
        <v>1148</v>
      </c>
      <c r="C121" s="2" t="s">
        <v>1158</v>
      </c>
      <c r="D121" s="2" t="s">
        <v>1150</v>
      </c>
      <c r="E121" s="2" t="s">
        <v>1159</v>
      </c>
      <c r="F121" s="2" t="s">
        <v>1160</v>
      </c>
      <c r="G121" s="1">
        <v>44305</v>
      </c>
      <c r="H121" s="5">
        <v>200000</v>
      </c>
      <c r="I121">
        <v>1</v>
      </c>
    </row>
    <row r="122" spans="1:9" x14ac:dyDescent="0.25">
      <c r="A122" s="2" t="s">
        <v>1161</v>
      </c>
      <c r="B122" s="2" t="s">
        <v>1148</v>
      </c>
      <c r="C122" s="2" t="s">
        <v>1162</v>
      </c>
      <c r="D122" s="2" t="s">
        <v>1163</v>
      </c>
      <c r="E122" s="2" t="s">
        <v>1164</v>
      </c>
      <c r="F122" s="2" t="s">
        <v>1165</v>
      </c>
      <c r="G122" s="1">
        <v>44295</v>
      </c>
      <c r="H122" s="5">
        <v>200000</v>
      </c>
      <c r="I122">
        <v>1</v>
      </c>
    </row>
    <row r="123" spans="1:9" x14ac:dyDescent="0.25">
      <c r="A123" s="2" t="s">
        <v>1166</v>
      </c>
      <c r="B123" s="2" t="s">
        <v>1148</v>
      </c>
      <c r="C123" s="2" t="s">
        <v>1167</v>
      </c>
      <c r="D123" s="2" t="s">
        <v>1163</v>
      </c>
      <c r="E123" s="2" t="s">
        <v>1168</v>
      </c>
      <c r="F123" s="2" t="s">
        <v>1169</v>
      </c>
      <c r="G123" s="1">
        <v>44295</v>
      </c>
      <c r="H123" s="5">
        <v>200000</v>
      </c>
      <c r="I123">
        <v>1</v>
      </c>
    </row>
    <row r="124" spans="1:9" x14ac:dyDescent="0.25">
      <c r="A124" s="2" t="s">
        <v>1170</v>
      </c>
      <c r="B124" s="2" t="s">
        <v>1171</v>
      </c>
      <c r="C124" s="2" t="s">
        <v>1172</v>
      </c>
      <c r="D124" s="2" t="s">
        <v>1173</v>
      </c>
      <c r="E124" s="2" t="s">
        <v>1174</v>
      </c>
      <c r="F124" s="2" t="s">
        <v>1175</v>
      </c>
      <c r="G124" s="1">
        <v>44299</v>
      </c>
      <c r="H124" s="5">
        <v>140000</v>
      </c>
      <c r="I124">
        <v>1</v>
      </c>
    </row>
    <row r="125" spans="1:9" ht="15.75" thickBot="1" x14ac:dyDescent="0.3">
      <c r="A125" s="2" t="s">
        <v>1176</v>
      </c>
      <c r="B125" s="2" t="s">
        <v>1171</v>
      </c>
      <c r="C125" s="2" t="s">
        <v>1177</v>
      </c>
      <c r="D125" s="2" t="s">
        <v>1178</v>
      </c>
      <c r="E125" s="2" t="s">
        <v>1179</v>
      </c>
      <c r="F125" s="2" t="s">
        <v>1180</v>
      </c>
      <c r="G125" s="1">
        <v>44299</v>
      </c>
      <c r="H125" s="5">
        <v>140000</v>
      </c>
      <c r="I125">
        <v>1</v>
      </c>
    </row>
    <row r="126" spans="1:9" ht="15.75" thickBot="1" x14ac:dyDescent="0.3">
      <c r="A126" s="2"/>
      <c r="B126" s="2"/>
      <c r="C126" s="2"/>
      <c r="D126" s="2"/>
      <c r="E126" s="2"/>
      <c r="F126" s="23" t="s">
        <v>10</v>
      </c>
      <c r="G126" s="24"/>
      <c r="H126" s="8">
        <f>SUM(H119:H125)</f>
        <v>1280000</v>
      </c>
      <c r="I126" s="35">
        <f>SUM(I119:I125)</f>
        <v>7</v>
      </c>
    </row>
    <row r="127" spans="1:9" x14ac:dyDescent="0.25">
      <c r="A127" s="2"/>
      <c r="B127" s="2"/>
      <c r="C127" s="2"/>
      <c r="D127" s="2"/>
      <c r="E127" s="2"/>
      <c r="F127" s="9"/>
      <c r="G127" s="9"/>
      <c r="H127" s="10"/>
      <c r="I127" s="41"/>
    </row>
    <row r="128" spans="1:9" x14ac:dyDescent="0.25">
      <c r="A128" s="2" t="s">
        <v>1141</v>
      </c>
      <c r="B128" s="2" t="s">
        <v>1142</v>
      </c>
      <c r="C128" s="2" t="s">
        <v>1143</v>
      </c>
      <c r="D128" s="2" t="s">
        <v>1144</v>
      </c>
      <c r="E128" s="2" t="s">
        <v>1145</v>
      </c>
      <c r="F128" s="2" t="s">
        <v>1146</v>
      </c>
      <c r="G128" s="1">
        <v>44309</v>
      </c>
      <c r="H128" s="5">
        <v>148500</v>
      </c>
      <c r="I128">
        <v>1</v>
      </c>
    </row>
    <row r="129" spans="1:9" x14ac:dyDescent="0.25">
      <c r="A129" s="2" t="s">
        <v>1187</v>
      </c>
      <c r="B129" s="2" t="s">
        <v>1188</v>
      </c>
      <c r="C129" s="2" t="s">
        <v>1189</v>
      </c>
      <c r="D129" s="2" t="s">
        <v>1190</v>
      </c>
      <c r="E129" s="2" t="s">
        <v>1191</v>
      </c>
      <c r="F129" s="2" t="s">
        <v>1192</v>
      </c>
      <c r="G129" s="1">
        <v>44299</v>
      </c>
      <c r="H129" s="5">
        <v>24000</v>
      </c>
      <c r="I129">
        <v>1</v>
      </c>
    </row>
    <row r="130" spans="1:9" x14ac:dyDescent="0.25">
      <c r="A130" s="2" t="s">
        <v>1193</v>
      </c>
      <c r="B130" s="2" t="s">
        <v>1188</v>
      </c>
      <c r="C130" s="2" t="s">
        <v>1194</v>
      </c>
      <c r="D130" s="2" t="s">
        <v>1195</v>
      </c>
      <c r="E130" s="2" t="s">
        <v>1196</v>
      </c>
      <c r="F130" s="2" t="s">
        <v>1197</v>
      </c>
      <c r="G130" s="1">
        <v>44288</v>
      </c>
      <c r="H130" s="5">
        <v>9300</v>
      </c>
      <c r="I130">
        <v>1</v>
      </c>
    </row>
    <row r="131" spans="1:9" x14ac:dyDescent="0.25">
      <c r="A131" s="2" t="s">
        <v>1198</v>
      </c>
      <c r="B131" s="2" t="s">
        <v>1188</v>
      </c>
      <c r="C131" s="2" t="s">
        <v>1199</v>
      </c>
      <c r="D131" s="2" t="s">
        <v>1200</v>
      </c>
      <c r="E131" s="2" t="s">
        <v>1201</v>
      </c>
      <c r="F131" s="2" t="s">
        <v>1202</v>
      </c>
      <c r="G131" s="1">
        <v>44288</v>
      </c>
      <c r="H131" s="5">
        <v>7288</v>
      </c>
      <c r="I131">
        <v>1</v>
      </c>
    </row>
    <row r="132" spans="1:9" x14ac:dyDescent="0.25">
      <c r="A132" s="2" t="s">
        <v>1203</v>
      </c>
      <c r="B132" s="2" t="s">
        <v>1188</v>
      </c>
      <c r="C132" s="2" t="s">
        <v>1204</v>
      </c>
      <c r="D132" s="2"/>
      <c r="E132" s="2" t="s">
        <v>1205</v>
      </c>
      <c r="F132" s="2" t="s">
        <v>1206</v>
      </c>
      <c r="G132" s="1">
        <v>44301</v>
      </c>
      <c r="H132" s="5">
        <v>55000</v>
      </c>
      <c r="I132">
        <v>1</v>
      </c>
    </row>
    <row r="133" spans="1:9" x14ac:dyDescent="0.25">
      <c r="A133" s="2" t="s">
        <v>1207</v>
      </c>
      <c r="B133" s="2" t="s">
        <v>1188</v>
      </c>
      <c r="C133" s="2" t="s">
        <v>1208</v>
      </c>
      <c r="D133" s="2" t="s">
        <v>1209</v>
      </c>
      <c r="E133" s="2" t="s">
        <v>547</v>
      </c>
      <c r="F133" s="2" t="s">
        <v>548</v>
      </c>
      <c r="G133" s="1">
        <v>44287</v>
      </c>
      <c r="H133" s="5">
        <v>39250</v>
      </c>
      <c r="I133">
        <v>1</v>
      </c>
    </row>
    <row r="134" spans="1:9" ht="15.75" thickBot="1" x14ac:dyDescent="0.3">
      <c r="A134" s="2"/>
      <c r="B134" s="2"/>
      <c r="C134" s="2"/>
      <c r="D134" s="2"/>
      <c r="E134" s="2"/>
      <c r="F134" s="2"/>
      <c r="G134" s="1"/>
      <c r="H134" s="5"/>
    </row>
    <row r="135" spans="1:9" ht="15.75" thickBot="1" x14ac:dyDescent="0.3">
      <c r="A135" s="2"/>
      <c r="B135" s="2"/>
      <c r="C135" s="2"/>
      <c r="D135" s="2"/>
      <c r="E135" s="2"/>
      <c r="F135" s="23" t="s">
        <v>15</v>
      </c>
      <c r="G135" s="24"/>
      <c r="H135" s="8">
        <f>SUM(H128:H133)</f>
        <v>283338</v>
      </c>
      <c r="I135" s="35">
        <f>SUM(I128:I133)</f>
        <v>6</v>
      </c>
    </row>
    <row r="136" spans="1:9" x14ac:dyDescent="0.25">
      <c r="A136" s="2" t="s">
        <v>1780</v>
      </c>
      <c r="B136" s="2" t="s">
        <v>1781</v>
      </c>
      <c r="C136" s="2" t="s">
        <v>1782</v>
      </c>
      <c r="D136" s="2" t="s">
        <v>1783</v>
      </c>
      <c r="E136" s="2" t="s">
        <v>1784</v>
      </c>
      <c r="F136" s="2" t="s">
        <v>1785</v>
      </c>
      <c r="G136" s="1">
        <v>44299</v>
      </c>
      <c r="H136" s="5">
        <v>800</v>
      </c>
      <c r="I136">
        <v>1</v>
      </c>
    </row>
    <row r="137" spans="1:9" x14ac:dyDescent="0.25">
      <c r="A137" s="2" t="s">
        <v>1786</v>
      </c>
      <c r="B137" s="2" t="s">
        <v>1781</v>
      </c>
      <c r="C137" s="2" t="s">
        <v>1787</v>
      </c>
      <c r="D137" s="2" t="s">
        <v>1788</v>
      </c>
      <c r="E137" s="2" t="s">
        <v>1789</v>
      </c>
      <c r="F137" s="2" t="s">
        <v>1790</v>
      </c>
      <c r="G137" s="1">
        <v>44301</v>
      </c>
      <c r="H137" s="5">
        <v>1080</v>
      </c>
      <c r="I137">
        <v>1</v>
      </c>
    </row>
    <row r="138" spans="1:9" x14ac:dyDescent="0.25">
      <c r="A138" s="2" t="s">
        <v>1791</v>
      </c>
      <c r="B138" s="2" t="s">
        <v>1781</v>
      </c>
      <c r="C138" s="2" t="s">
        <v>1792</v>
      </c>
      <c r="D138" s="2" t="s">
        <v>1793</v>
      </c>
      <c r="E138" s="2" t="s">
        <v>1794</v>
      </c>
      <c r="F138" s="2" t="s">
        <v>1795</v>
      </c>
      <c r="G138" s="1">
        <v>44312</v>
      </c>
      <c r="H138" s="5">
        <v>15000</v>
      </c>
      <c r="I138">
        <v>1</v>
      </c>
    </row>
    <row r="139" spans="1:9" x14ac:dyDescent="0.25">
      <c r="A139" s="2" t="s">
        <v>1796</v>
      </c>
      <c r="B139" s="2" t="s">
        <v>1781</v>
      </c>
      <c r="C139" s="2" t="s">
        <v>333</v>
      </c>
      <c r="D139" s="2" t="s">
        <v>1797</v>
      </c>
      <c r="E139" s="2" t="s">
        <v>335</v>
      </c>
      <c r="F139" s="2" t="s">
        <v>336</v>
      </c>
      <c r="G139" s="1">
        <v>44288</v>
      </c>
      <c r="H139" s="5">
        <v>6500</v>
      </c>
      <c r="I139">
        <v>1</v>
      </c>
    </row>
    <row r="140" spans="1:9" x14ac:dyDescent="0.25">
      <c r="A140" s="2" t="s">
        <v>1798</v>
      </c>
      <c r="B140" s="2" t="s">
        <v>1781</v>
      </c>
      <c r="C140" s="2" t="s">
        <v>1799</v>
      </c>
      <c r="D140" s="2" t="s">
        <v>1800</v>
      </c>
      <c r="E140" s="2" t="s">
        <v>1801</v>
      </c>
      <c r="F140" s="2" t="s">
        <v>1802</v>
      </c>
      <c r="G140" s="1">
        <v>44295</v>
      </c>
      <c r="H140" s="5">
        <v>9000</v>
      </c>
      <c r="I140">
        <v>1</v>
      </c>
    </row>
    <row r="141" spans="1:9" x14ac:dyDescent="0.25">
      <c r="A141" s="2" t="s">
        <v>1803</v>
      </c>
      <c r="B141" s="2" t="s">
        <v>1781</v>
      </c>
      <c r="C141" s="2" t="s">
        <v>1804</v>
      </c>
      <c r="D141" s="2" t="s">
        <v>1805</v>
      </c>
      <c r="E141" s="2" t="s">
        <v>1806</v>
      </c>
      <c r="F141" s="2" t="s">
        <v>1807</v>
      </c>
      <c r="G141" s="1">
        <v>44288</v>
      </c>
      <c r="H141" s="5">
        <v>7869</v>
      </c>
      <c r="I141">
        <v>1</v>
      </c>
    </row>
    <row r="142" spans="1:9" x14ac:dyDescent="0.25">
      <c r="A142" s="2" t="s">
        <v>1808</v>
      </c>
      <c r="B142" s="2" t="s">
        <v>1809</v>
      </c>
      <c r="C142" s="2" t="s">
        <v>1810</v>
      </c>
      <c r="D142" s="2" t="s">
        <v>1811</v>
      </c>
      <c r="E142" s="2" t="s">
        <v>1812</v>
      </c>
      <c r="F142" s="2" t="s">
        <v>1813</v>
      </c>
      <c r="G142" s="1">
        <v>44315</v>
      </c>
      <c r="H142" s="5">
        <v>1500</v>
      </c>
      <c r="I142">
        <v>1</v>
      </c>
    </row>
    <row r="143" spans="1:9" x14ac:dyDescent="0.25">
      <c r="A143" s="2" t="s">
        <v>1814</v>
      </c>
      <c r="B143" s="2" t="s">
        <v>1809</v>
      </c>
      <c r="C143" s="2" t="s">
        <v>1815</v>
      </c>
      <c r="D143" s="2" t="s">
        <v>1816</v>
      </c>
      <c r="E143" s="2" t="s">
        <v>1817</v>
      </c>
      <c r="F143" s="2" t="s">
        <v>1818</v>
      </c>
      <c r="G143" s="1">
        <v>44308</v>
      </c>
      <c r="H143" s="5">
        <v>1315</v>
      </c>
      <c r="I143">
        <v>1</v>
      </c>
    </row>
    <row r="144" spans="1:9" x14ac:dyDescent="0.25">
      <c r="A144" s="2" t="s">
        <v>1819</v>
      </c>
      <c r="B144" s="2" t="s">
        <v>1809</v>
      </c>
      <c r="C144" s="2" t="s">
        <v>1820</v>
      </c>
      <c r="D144" s="2" t="s">
        <v>1821</v>
      </c>
      <c r="E144" s="2" t="s">
        <v>325</v>
      </c>
      <c r="F144" s="2" t="s">
        <v>326</v>
      </c>
      <c r="G144" s="1">
        <v>44301</v>
      </c>
      <c r="H144" s="5">
        <v>4200</v>
      </c>
      <c r="I144">
        <v>1</v>
      </c>
    </row>
    <row r="145" spans="1:9" x14ac:dyDescent="0.25">
      <c r="A145" s="2" t="s">
        <v>1822</v>
      </c>
      <c r="B145" s="2" t="s">
        <v>1809</v>
      </c>
      <c r="C145" s="2" t="s">
        <v>1823</v>
      </c>
      <c r="D145" s="2" t="s">
        <v>1824</v>
      </c>
      <c r="E145" s="2" t="s">
        <v>1825</v>
      </c>
      <c r="F145" s="2" t="s">
        <v>1826</v>
      </c>
      <c r="G145" s="1">
        <v>44291</v>
      </c>
      <c r="H145" s="5">
        <v>7874</v>
      </c>
      <c r="I145">
        <v>1</v>
      </c>
    </row>
    <row r="146" spans="1:9" x14ac:dyDescent="0.25">
      <c r="A146" s="2" t="s">
        <v>1827</v>
      </c>
      <c r="B146" s="2" t="s">
        <v>1828</v>
      </c>
      <c r="C146" s="2" t="s">
        <v>1829</v>
      </c>
      <c r="D146" s="2" t="s">
        <v>1830</v>
      </c>
      <c r="E146" s="2" t="s">
        <v>1831</v>
      </c>
      <c r="F146" s="2" t="s">
        <v>1832</v>
      </c>
      <c r="G146" s="1">
        <v>44313</v>
      </c>
      <c r="H146" s="5">
        <v>45000</v>
      </c>
      <c r="I146">
        <v>1</v>
      </c>
    </row>
    <row r="147" spans="1:9" ht="15.75" thickBot="1" x14ac:dyDescent="0.3">
      <c r="A147" s="2"/>
      <c r="B147" s="2"/>
      <c r="C147" s="2"/>
      <c r="D147" s="2"/>
      <c r="E147" s="2"/>
      <c r="F147" s="9"/>
      <c r="G147" s="9"/>
      <c r="H147" s="10"/>
    </row>
    <row r="148" spans="1:9" ht="15.75" thickBot="1" x14ac:dyDescent="0.3">
      <c r="A148" s="2"/>
      <c r="B148" s="2"/>
      <c r="C148" s="2"/>
      <c r="D148" s="2"/>
      <c r="E148" s="2"/>
      <c r="F148" s="23" t="s">
        <v>14</v>
      </c>
      <c r="G148" s="24"/>
      <c r="H148" s="8">
        <f>SUM(H136:H146)</f>
        <v>100138</v>
      </c>
      <c r="I148" s="35">
        <f>SUM(I136:I146)</f>
        <v>11</v>
      </c>
    </row>
    <row r="149" spans="1:9" x14ac:dyDescent="0.25">
      <c r="A149" s="2"/>
      <c r="B149" s="2"/>
      <c r="C149" s="2"/>
      <c r="D149" s="2"/>
      <c r="E149" s="2"/>
      <c r="F149" s="9"/>
      <c r="G149" s="9"/>
      <c r="H149" s="10"/>
      <c r="I149" s="11"/>
    </row>
    <row r="150" spans="1:9" ht="15.75" thickBot="1" x14ac:dyDescent="0.3">
      <c r="A150" s="2" t="s">
        <v>343</v>
      </c>
      <c r="B150" s="2" t="s">
        <v>338</v>
      </c>
      <c r="C150" s="2" t="s">
        <v>344</v>
      </c>
      <c r="D150" s="2" t="s">
        <v>345</v>
      </c>
      <c r="E150" s="2" t="s">
        <v>346</v>
      </c>
      <c r="F150" s="2" t="s">
        <v>347</v>
      </c>
      <c r="G150" s="1">
        <v>44298</v>
      </c>
      <c r="H150" s="5">
        <v>400</v>
      </c>
      <c r="I150" s="11">
        <v>1</v>
      </c>
    </row>
    <row r="151" spans="1:9" ht="15.75" thickBot="1" x14ac:dyDescent="0.3">
      <c r="A151" s="2"/>
      <c r="B151" s="2"/>
      <c r="C151" s="2"/>
      <c r="D151" s="2"/>
      <c r="E151" s="2"/>
      <c r="F151" s="23" t="s">
        <v>11</v>
      </c>
      <c r="G151" s="24"/>
      <c r="H151" s="8">
        <f>SUM(H150)</f>
        <v>400</v>
      </c>
      <c r="I151" s="45">
        <v>1</v>
      </c>
    </row>
    <row r="152" spans="1:9" x14ac:dyDescent="0.25">
      <c r="A152" s="2"/>
      <c r="B152" s="2"/>
      <c r="C152" s="2"/>
      <c r="D152" s="2"/>
      <c r="E152" s="2"/>
      <c r="F152" s="9"/>
      <c r="G152" s="9"/>
      <c r="H152" s="10"/>
      <c r="I152" s="11"/>
    </row>
    <row r="153" spans="1:9" x14ac:dyDescent="0.25">
      <c r="A153" s="2" t="s">
        <v>33</v>
      </c>
      <c r="B153" s="2" t="s">
        <v>25</v>
      </c>
      <c r="C153" s="2" t="s">
        <v>34</v>
      </c>
      <c r="D153" s="2" t="s">
        <v>37</v>
      </c>
      <c r="E153" s="2" t="s">
        <v>35</v>
      </c>
      <c r="F153" s="2" t="s">
        <v>36</v>
      </c>
      <c r="G153" s="1">
        <v>44307</v>
      </c>
      <c r="H153" s="5">
        <v>375</v>
      </c>
      <c r="I153">
        <v>1</v>
      </c>
    </row>
    <row r="154" spans="1:9" x14ac:dyDescent="0.25">
      <c r="A154" s="2" t="s">
        <v>29</v>
      </c>
      <c r="B154" s="2" t="s">
        <v>25</v>
      </c>
      <c r="C154" s="2" t="s">
        <v>30</v>
      </c>
      <c r="D154" s="2" t="s">
        <v>38</v>
      </c>
      <c r="E154" s="2" t="s">
        <v>31</v>
      </c>
      <c r="F154" s="2" t="s">
        <v>32</v>
      </c>
      <c r="G154" s="1">
        <v>44305</v>
      </c>
      <c r="H154" s="5">
        <v>1065</v>
      </c>
      <c r="I154">
        <v>1</v>
      </c>
    </row>
    <row r="155" spans="1:9" x14ac:dyDescent="0.25">
      <c r="A155" s="2" t="s">
        <v>24</v>
      </c>
      <c r="B155" s="2" t="s">
        <v>25</v>
      </c>
      <c r="C155" s="2" t="s">
        <v>26</v>
      </c>
      <c r="D155" s="2" t="s">
        <v>37</v>
      </c>
      <c r="E155" s="2" t="s">
        <v>27</v>
      </c>
      <c r="F155" s="2" t="s">
        <v>28</v>
      </c>
      <c r="G155" s="1">
        <v>44293</v>
      </c>
      <c r="H155" s="5">
        <v>3627</v>
      </c>
      <c r="I155">
        <v>1</v>
      </c>
    </row>
    <row r="156" spans="1:9" x14ac:dyDescent="0.25">
      <c r="A156" s="2" t="s">
        <v>39</v>
      </c>
      <c r="B156" s="2" t="s">
        <v>40</v>
      </c>
      <c r="C156" s="2" t="s">
        <v>41</v>
      </c>
      <c r="D156" s="2" t="s">
        <v>42</v>
      </c>
      <c r="E156" s="2" t="s">
        <v>43</v>
      </c>
      <c r="F156" s="2" t="s">
        <v>44</v>
      </c>
      <c r="G156" s="1">
        <v>44309</v>
      </c>
      <c r="H156" s="5">
        <v>20000</v>
      </c>
      <c r="I156">
        <v>1</v>
      </c>
    </row>
    <row r="157" spans="1:9" x14ac:dyDescent="0.25">
      <c r="A157" s="2" t="s">
        <v>348</v>
      </c>
      <c r="B157" s="2" t="s">
        <v>349</v>
      </c>
      <c r="C157" s="2" t="s">
        <v>350</v>
      </c>
      <c r="D157" s="2" t="s">
        <v>351</v>
      </c>
      <c r="E157" s="2" t="s">
        <v>352</v>
      </c>
      <c r="F157" s="2" t="s">
        <v>353</v>
      </c>
      <c r="G157" s="1">
        <v>44314</v>
      </c>
      <c r="H157" s="5">
        <v>2000</v>
      </c>
      <c r="I157">
        <v>1</v>
      </c>
    </row>
    <row r="158" spans="1:9" x14ac:dyDescent="0.25">
      <c r="A158" s="2" t="s">
        <v>354</v>
      </c>
      <c r="B158" s="2" t="s">
        <v>349</v>
      </c>
      <c r="C158" s="2" t="s">
        <v>41</v>
      </c>
      <c r="D158" s="2" t="s">
        <v>355</v>
      </c>
      <c r="E158" s="2" t="s">
        <v>43</v>
      </c>
      <c r="F158" s="2" t="s">
        <v>44</v>
      </c>
      <c r="G158" s="1">
        <v>44309</v>
      </c>
      <c r="H158" s="5">
        <v>130000</v>
      </c>
      <c r="I158">
        <v>1</v>
      </c>
    </row>
    <row r="159" spans="1:9" x14ac:dyDescent="0.25">
      <c r="A159" s="2" t="s">
        <v>356</v>
      </c>
      <c r="B159" s="2" t="s">
        <v>349</v>
      </c>
      <c r="C159" s="2" t="s">
        <v>357</v>
      </c>
      <c r="D159" s="2" t="s">
        <v>358</v>
      </c>
      <c r="E159" s="2" t="s">
        <v>359</v>
      </c>
      <c r="F159" s="2" t="s">
        <v>360</v>
      </c>
      <c r="G159" s="1">
        <v>44307</v>
      </c>
      <c r="H159" s="5">
        <v>7500</v>
      </c>
      <c r="I159">
        <v>1</v>
      </c>
    </row>
    <row r="160" spans="1:9" x14ac:dyDescent="0.25">
      <c r="A160" s="2" t="s">
        <v>361</v>
      </c>
      <c r="B160" s="2" t="s">
        <v>349</v>
      </c>
      <c r="C160" s="2" t="s">
        <v>362</v>
      </c>
      <c r="D160" s="2" t="s">
        <v>363</v>
      </c>
      <c r="E160" s="2" t="s">
        <v>364</v>
      </c>
      <c r="F160" s="2" t="s">
        <v>365</v>
      </c>
      <c r="G160" s="1">
        <v>44306</v>
      </c>
      <c r="H160" s="5">
        <v>9900</v>
      </c>
      <c r="I160">
        <v>1</v>
      </c>
    </row>
    <row r="161" spans="1:10" x14ac:dyDescent="0.25">
      <c r="A161" s="2" t="s">
        <v>366</v>
      </c>
      <c r="B161" s="2" t="s">
        <v>349</v>
      </c>
      <c r="C161" s="2" t="s">
        <v>367</v>
      </c>
      <c r="D161" s="2" t="s">
        <v>368</v>
      </c>
      <c r="E161" s="2" t="s">
        <v>369</v>
      </c>
      <c r="F161" s="2" t="s">
        <v>370</v>
      </c>
      <c r="G161" s="1">
        <v>44305</v>
      </c>
      <c r="H161" s="5">
        <v>6680</v>
      </c>
      <c r="I161">
        <v>1</v>
      </c>
    </row>
    <row r="162" spans="1:10" x14ac:dyDescent="0.25">
      <c r="A162" s="2" t="s">
        <v>371</v>
      </c>
      <c r="B162" s="2" t="s">
        <v>349</v>
      </c>
      <c r="C162" s="2" t="s">
        <v>372</v>
      </c>
      <c r="D162" s="2" t="s">
        <v>373</v>
      </c>
      <c r="E162" s="2" t="s">
        <v>374</v>
      </c>
      <c r="F162" s="2" t="s">
        <v>375</v>
      </c>
      <c r="G162" s="1">
        <v>44305</v>
      </c>
      <c r="H162" s="5">
        <v>3600</v>
      </c>
      <c r="I162">
        <v>1</v>
      </c>
    </row>
    <row r="163" spans="1:10" x14ac:dyDescent="0.25">
      <c r="A163" s="2" t="s">
        <v>376</v>
      </c>
      <c r="B163" s="2" t="s">
        <v>349</v>
      </c>
      <c r="C163" s="2" t="s">
        <v>377</v>
      </c>
      <c r="D163" s="2" t="s">
        <v>378</v>
      </c>
      <c r="E163" s="2" t="s">
        <v>379</v>
      </c>
      <c r="F163" s="2" t="s">
        <v>380</v>
      </c>
      <c r="G163" s="1">
        <v>44298</v>
      </c>
      <c r="H163" s="5">
        <v>1000</v>
      </c>
      <c r="I163">
        <v>1</v>
      </c>
    </row>
    <row r="164" spans="1:10" x14ac:dyDescent="0.25">
      <c r="A164" s="2" t="s">
        <v>381</v>
      </c>
      <c r="B164" s="2" t="s">
        <v>349</v>
      </c>
      <c r="C164" s="2" t="s">
        <v>382</v>
      </c>
      <c r="D164" s="2" t="s">
        <v>383</v>
      </c>
      <c r="E164" s="2" t="s">
        <v>384</v>
      </c>
      <c r="F164" s="2" t="s">
        <v>385</v>
      </c>
      <c r="G164" s="1">
        <v>44308</v>
      </c>
      <c r="H164" s="5">
        <v>8892</v>
      </c>
      <c r="I164">
        <v>1</v>
      </c>
    </row>
    <row r="165" spans="1:10" x14ac:dyDescent="0.25">
      <c r="A165" s="2" t="s">
        <v>386</v>
      </c>
      <c r="B165" s="2" t="s">
        <v>349</v>
      </c>
      <c r="C165" s="2" t="s">
        <v>387</v>
      </c>
      <c r="D165" s="2" t="s">
        <v>388</v>
      </c>
      <c r="E165" s="2" t="s">
        <v>389</v>
      </c>
      <c r="F165" s="2" t="s">
        <v>390</v>
      </c>
      <c r="G165" s="1">
        <v>44301</v>
      </c>
      <c r="H165" s="5">
        <v>5800</v>
      </c>
      <c r="I165">
        <v>1</v>
      </c>
    </row>
    <row r="166" spans="1:10" x14ac:dyDescent="0.25">
      <c r="A166" s="2" t="s">
        <v>391</v>
      </c>
      <c r="B166" s="2" t="s">
        <v>349</v>
      </c>
      <c r="C166" s="2" t="s">
        <v>392</v>
      </c>
      <c r="D166" s="2" t="s">
        <v>393</v>
      </c>
      <c r="E166" s="2" t="s">
        <v>394</v>
      </c>
      <c r="F166" s="2" t="s">
        <v>395</v>
      </c>
      <c r="G166" s="1">
        <v>44298</v>
      </c>
      <c r="H166" s="5">
        <v>1800</v>
      </c>
      <c r="I166">
        <v>1</v>
      </c>
      <c r="J166" s="42"/>
    </row>
    <row r="167" spans="1:10" x14ac:dyDescent="0.25">
      <c r="A167" s="2" t="s">
        <v>396</v>
      </c>
      <c r="B167" s="2" t="s">
        <v>349</v>
      </c>
      <c r="C167" s="2" t="s">
        <v>397</v>
      </c>
      <c r="D167" s="2" t="s">
        <v>398</v>
      </c>
      <c r="E167" s="2" t="s">
        <v>399</v>
      </c>
      <c r="F167" s="2" t="s">
        <v>400</v>
      </c>
      <c r="G167" s="1">
        <v>44300</v>
      </c>
      <c r="H167" s="5">
        <v>3550</v>
      </c>
      <c r="I167">
        <v>1</v>
      </c>
    </row>
    <row r="168" spans="1:10" x14ac:dyDescent="0.25">
      <c r="A168" s="2" t="s">
        <v>401</v>
      </c>
      <c r="B168" s="2" t="s">
        <v>349</v>
      </c>
      <c r="C168" s="2" t="s">
        <v>402</v>
      </c>
      <c r="D168" s="2" t="s">
        <v>403</v>
      </c>
      <c r="E168" s="2" t="s">
        <v>404</v>
      </c>
      <c r="F168" s="2" t="s">
        <v>405</v>
      </c>
      <c r="G168" s="1">
        <v>44294</v>
      </c>
      <c r="H168" s="5">
        <v>13000</v>
      </c>
      <c r="I168">
        <v>1</v>
      </c>
      <c r="J168" s="42"/>
    </row>
    <row r="169" spans="1:10" x14ac:dyDescent="0.25">
      <c r="A169" s="2" t="s">
        <v>406</v>
      </c>
      <c r="B169" s="2" t="s">
        <v>349</v>
      </c>
      <c r="C169" s="2" t="s">
        <v>407</v>
      </c>
      <c r="D169" s="2" t="s">
        <v>408</v>
      </c>
      <c r="E169" s="2" t="s">
        <v>409</v>
      </c>
      <c r="F169" s="2" t="s">
        <v>410</v>
      </c>
      <c r="G169" s="1">
        <v>44309</v>
      </c>
      <c r="H169" s="5">
        <v>26390</v>
      </c>
      <c r="I169">
        <v>1</v>
      </c>
    </row>
    <row r="170" spans="1:10" x14ac:dyDescent="0.25">
      <c r="A170" s="2" t="s">
        <v>411</v>
      </c>
      <c r="B170" s="2" t="s">
        <v>349</v>
      </c>
      <c r="C170" s="2" t="s">
        <v>412</v>
      </c>
      <c r="D170" s="2" t="s">
        <v>413</v>
      </c>
      <c r="E170" s="2" t="s">
        <v>414</v>
      </c>
      <c r="F170" s="2" t="s">
        <v>415</v>
      </c>
      <c r="G170" s="1">
        <v>44291</v>
      </c>
      <c r="H170" s="5">
        <v>11000</v>
      </c>
      <c r="I170">
        <v>1</v>
      </c>
    </row>
    <row r="171" spans="1:10" x14ac:dyDescent="0.25">
      <c r="A171" s="2" t="s">
        <v>416</v>
      </c>
      <c r="B171" s="2" t="s">
        <v>349</v>
      </c>
      <c r="C171" s="2" t="s">
        <v>417</v>
      </c>
      <c r="D171" s="2" t="s">
        <v>418</v>
      </c>
      <c r="E171" s="2" t="s">
        <v>419</v>
      </c>
      <c r="F171" s="2" t="s">
        <v>420</v>
      </c>
      <c r="G171" s="1">
        <v>44294</v>
      </c>
      <c r="H171" s="5">
        <v>9000</v>
      </c>
      <c r="I171">
        <v>1</v>
      </c>
    </row>
    <row r="172" spans="1:10" x14ac:dyDescent="0.25">
      <c r="A172" s="2" t="s">
        <v>421</v>
      </c>
      <c r="B172" s="2" t="s">
        <v>349</v>
      </c>
      <c r="C172" s="2" t="s">
        <v>422</v>
      </c>
      <c r="D172" s="2" t="s">
        <v>423</v>
      </c>
      <c r="E172" s="2" t="s">
        <v>424</v>
      </c>
      <c r="F172" s="2" t="s">
        <v>425</v>
      </c>
      <c r="G172" s="1">
        <v>44305</v>
      </c>
      <c r="H172" s="5">
        <v>2450</v>
      </c>
      <c r="I172">
        <v>1</v>
      </c>
    </row>
    <row r="173" spans="1:10" x14ac:dyDescent="0.25">
      <c r="A173" s="2" t="s">
        <v>426</v>
      </c>
      <c r="B173" s="2" t="s">
        <v>349</v>
      </c>
      <c r="C173" s="2" t="s">
        <v>427</v>
      </c>
      <c r="D173" s="2" t="s">
        <v>428</v>
      </c>
      <c r="E173" s="2" t="s">
        <v>429</v>
      </c>
      <c r="F173" s="2" t="s">
        <v>430</v>
      </c>
      <c r="G173" s="1">
        <v>44298</v>
      </c>
      <c r="H173" s="5">
        <v>4650</v>
      </c>
      <c r="I173">
        <v>1</v>
      </c>
    </row>
    <row r="174" spans="1:10" x14ac:dyDescent="0.25">
      <c r="A174" s="2" t="s">
        <v>431</v>
      </c>
      <c r="B174" s="2" t="s">
        <v>349</v>
      </c>
      <c r="C174" s="2" t="s">
        <v>432</v>
      </c>
      <c r="D174" s="2" t="s">
        <v>433</v>
      </c>
      <c r="E174" s="2" t="s">
        <v>434</v>
      </c>
      <c r="F174" s="2" t="s">
        <v>435</v>
      </c>
      <c r="G174" s="1">
        <v>44294</v>
      </c>
      <c r="H174" s="5">
        <v>7000</v>
      </c>
      <c r="I174">
        <v>1</v>
      </c>
    </row>
    <row r="175" spans="1:10" x14ac:dyDescent="0.25">
      <c r="A175" s="2" t="s">
        <v>436</v>
      </c>
      <c r="B175" s="2" t="s">
        <v>349</v>
      </c>
      <c r="C175" s="2" t="s">
        <v>437</v>
      </c>
      <c r="D175" s="2" t="s">
        <v>358</v>
      </c>
      <c r="E175" s="2" t="s">
        <v>438</v>
      </c>
      <c r="F175" s="2" t="s">
        <v>439</v>
      </c>
      <c r="G175" s="1">
        <v>44287</v>
      </c>
      <c r="H175" s="5">
        <v>3000</v>
      </c>
      <c r="I175">
        <v>1</v>
      </c>
    </row>
    <row r="176" spans="1:10" x14ac:dyDescent="0.25">
      <c r="A176" s="2" t="s">
        <v>440</v>
      </c>
      <c r="B176" s="2" t="s">
        <v>349</v>
      </c>
      <c r="C176" s="2" t="s">
        <v>441</v>
      </c>
      <c r="D176" s="2" t="s">
        <v>442</v>
      </c>
      <c r="E176" s="2" t="s">
        <v>443</v>
      </c>
      <c r="F176" s="2" t="s">
        <v>444</v>
      </c>
      <c r="G176" s="1">
        <v>44287</v>
      </c>
      <c r="H176" s="5">
        <v>8075</v>
      </c>
      <c r="I176">
        <v>1</v>
      </c>
    </row>
    <row r="177" spans="1:9" x14ac:dyDescent="0.25">
      <c r="A177" s="2" t="s">
        <v>445</v>
      </c>
      <c r="B177" s="2" t="s">
        <v>349</v>
      </c>
      <c r="C177" s="2" t="s">
        <v>446</v>
      </c>
      <c r="D177" s="2" t="s">
        <v>447</v>
      </c>
      <c r="E177" s="2" t="s">
        <v>448</v>
      </c>
      <c r="F177" s="2" t="s">
        <v>449</v>
      </c>
      <c r="G177" s="1">
        <v>44312</v>
      </c>
      <c r="H177" s="5">
        <v>20000</v>
      </c>
      <c r="I177">
        <v>1</v>
      </c>
    </row>
    <row r="178" spans="1:9" x14ac:dyDescent="0.25">
      <c r="A178" s="2" t="s">
        <v>450</v>
      </c>
      <c r="B178" s="2" t="s">
        <v>349</v>
      </c>
      <c r="C178" s="2" t="s">
        <v>451</v>
      </c>
      <c r="D178" s="2" t="s">
        <v>452</v>
      </c>
      <c r="E178" s="2" t="s">
        <v>453</v>
      </c>
      <c r="F178" s="2" t="s">
        <v>454</v>
      </c>
      <c r="G178" s="1">
        <v>44287</v>
      </c>
      <c r="H178" s="5">
        <v>3650</v>
      </c>
      <c r="I178">
        <v>1</v>
      </c>
    </row>
    <row r="179" spans="1:9" x14ac:dyDescent="0.25">
      <c r="A179" s="2" t="s">
        <v>455</v>
      </c>
      <c r="B179" s="2" t="s">
        <v>349</v>
      </c>
      <c r="C179" s="2" t="s">
        <v>456</v>
      </c>
      <c r="D179" s="2" t="s">
        <v>457</v>
      </c>
      <c r="E179" s="2" t="s">
        <v>458</v>
      </c>
      <c r="F179" s="2" t="s">
        <v>459</v>
      </c>
      <c r="G179" s="1">
        <v>44295</v>
      </c>
      <c r="H179" s="5">
        <v>4000</v>
      </c>
      <c r="I179">
        <v>1</v>
      </c>
    </row>
    <row r="180" spans="1:9" x14ac:dyDescent="0.25">
      <c r="A180" s="2" t="s">
        <v>460</v>
      </c>
      <c r="B180" s="2" t="s">
        <v>349</v>
      </c>
      <c r="C180" s="2" t="s">
        <v>461</v>
      </c>
      <c r="D180" s="2" t="s">
        <v>462</v>
      </c>
      <c r="E180" s="2" t="s">
        <v>463</v>
      </c>
      <c r="F180" s="2" t="s">
        <v>464</v>
      </c>
      <c r="G180" s="1">
        <v>44288</v>
      </c>
      <c r="H180" s="5">
        <v>3000</v>
      </c>
      <c r="I180">
        <v>1</v>
      </c>
    </row>
    <row r="181" spans="1:9" x14ac:dyDescent="0.25">
      <c r="A181" s="2" t="s">
        <v>465</v>
      </c>
      <c r="B181" s="2" t="s">
        <v>349</v>
      </c>
      <c r="C181" s="2" t="s">
        <v>466</v>
      </c>
      <c r="D181" s="2" t="s">
        <v>467</v>
      </c>
      <c r="E181" s="2" t="s">
        <v>468</v>
      </c>
      <c r="F181" s="2" t="s">
        <v>469</v>
      </c>
      <c r="G181" s="1">
        <v>44298</v>
      </c>
      <c r="H181" s="5">
        <v>2500</v>
      </c>
      <c r="I181">
        <v>1</v>
      </c>
    </row>
    <row r="182" spans="1:9" x14ac:dyDescent="0.25">
      <c r="A182" s="2" t="s">
        <v>470</v>
      </c>
      <c r="B182" s="2" t="s">
        <v>349</v>
      </c>
      <c r="C182" s="2" t="s">
        <v>471</v>
      </c>
      <c r="D182" s="2" t="s">
        <v>472</v>
      </c>
      <c r="E182" s="2" t="s">
        <v>473</v>
      </c>
      <c r="F182" s="2" t="s">
        <v>474</v>
      </c>
      <c r="G182" s="1">
        <v>44291</v>
      </c>
      <c r="H182" s="5">
        <v>5690</v>
      </c>
      <c r="I182">
        <v>1</v>
      </c>
    </row>
    <row r="183" spans="1:9" x14ac:dyDescent="0.25">
      <c r="A183" s="2" t="s">
        <v>475</v>
      </c>
      <c r="B183" s="2" t="s">
        <v>349</v>
      </c>
      <c r="C183" s="2" t="s">
        <v>476</v>
      </c>
      <c r="D183" s="2" t="s">
        <v>477</v>
      </c>
      <c r="E183" s="2" t="s">
        <v>478</v>
      </c>
      <c r="F183" s="2" t="s">
        <v>479</v>
      </c>
      <c r="G183" s="1">
        <v>44299</v>
      </c>
      <c r="H183" s="5">
        <v>9000</v>
      </c>
      <c r="I183">
        <v>1</v>
      </c>
    </row>
    <row r="184" spans="1:9" x14ac:dyDescent="0.25">
      <c r="A184" s="2" t="s">
        <v>480</v>
      </c>
      <c r="B184" s="2" t="s">
        <v>349</v>
      </c>
      <c r="C184" s="2" t="s">
        <v>481</v>
      </c>
      <c r="D184" s="2" t="s">
        <v>482</v>
      </c>
      <c r="E184" s="2" t="s">
        <v>483</v>
      </c>
      <c r="F184" s="2" t="s">
        <v>484</v>
      </c>
      <c r="G184" s="1">
        <v>44287</v>
      </c>
      <c r="H184" s="5">
        <v>4250</v>
      </c>
      <c r="I184">
        <v>1</v>
      </c>
    </row>
    <row r="185" spans="1:9" x14ac:dyDescent="0.25">
      <c r="A185" s="2" t="s">
        <v>485</v>
      </c>
      <c r="B185" s="2" t="s">
        <v>349</v>
      </c>
      <c r="C185" s="2" t="s">
        <v>486</v>
      </c>
      <c r="D185" s="2" t="s">
        <v>487</v>
      </c>
      <c r="E185" s="2" t="s">
        <v>488</v>
      </c>
      <c r="F185" s="2" t="s">
        <v>489</v>
      </c>
      <c r="G185" s="1">
        <v>44287</v>
      </c>
      <c r="H185" s="5">
        <v>2450</v>
      </c>
      <c r="I185">
        <v>1</v>
      </c>
    </row>
    <row r="186" spans="1:9" x14ac:dyDescent="0.25">
      <c r="A186" s="2" t="s">
        <v>490</v>
      </c>
      <c r="B186" s="2" t="s">
        <v>349</v>
      </c>
      <c r="C186" s="2" t="s">
        <v>491</v>
      </c>
      <c r="D186" s="2" t="s">
        <v>492</v>
      </c>
      <c r="E186" s="2" t="s">
        <v>493</v>
      </c>
      <c r="F186" s="2" t="s">
        <v>494</v>
      </c>
      <c r="G186" s="1">
        <v>44287</v>
      </c>
      <c r="H186" s="5">
        <v>2750</v>
      </c>
      <c r="I186">
        <v>1</v>
      </c>
    </row>
    <row r="187" spans="1:9" x14ac:dyDescent="0.25">
      <c r="A187" s="2" t="s">
        <v>495</v>
      </c>
      <c r="B187" s="2" t="s">
        <v>349</v>
      </c>
      <c r="C187" s="2" t="s">
        <v>496</v>
      </c>
      <c r="D187" s="2" t="s">
        <v>497</v>
      </c>
      <c r="E187" s="2" t="s">
        <v>498</v>
      </c>
      <c r="F187" s="2" t="s">
        <v>499</v>
      </c>
      <c r="G187" s="1">
        <v>44287</v>
      </c>
      <c r="H187" s="5">
        <v>6250</v>
      </c>
      <c r="I187">
        <v>1</v>
      </c>
    </row>
    <row r="188" spans="1:9" x14ac:dyDescent="0.25">
      <c r="A188" s="2" t="s">
        <v>500</v>
      </c>
      <c r="B188" s="2" t="s">
        <v>349</v>
      </c>
      <c r="C188" s="2" t="s">
        <v>501</v>
      </c>
      <c r="D188" s="2" t="s">
        <v>492</v>
      </c>
      <c r="E188" s="2" t="s">
        <v>502</v>
      </c>
      <c r="F188" s="2" t="s">
        <v>503</v>
      </c>
      <c r="G188" s="1">
        <v>44287</v>
      </c>
      <c r="H188" s="5">
        <v>3900</v>
      </c>
      <c r="I188">
        <v>1</v>
      </c>
    </row>
    <row r="189" spans="1:9" x14ac:dyDescent="0.25">
      <c r="A189" s="2" t="s">
        <v>504</v>
      </c>
      <c r="B189" s="2" t="s">
        <v>349</v>
      </c>
      <c r="C189" s="2" t="s">
        <v>505</v>
      </c>
      <c r="D189" s="2" t="s">
        <v>492</v>
      </c>
      <c r="E189" s="2" t="s">
        <v>506</v>
      </c>
      <c r="F189" s="2" t="s">
        <v>507</v>
      </c>
      <c r="G189" s="1">
        <v>44287</v>
      </c>
      <c r="H189" s="5">
        <v>3100</v>
      </c>
      <c r="I189">
        <v>1</v>
      </c>
    </row>
    <row r="190" spans="1:9" x14ac:dyDescent="0.25">
      <c r="A190" s="2" t="s">
        <v>508</v>
      </c>
      <c r="B190" s="2" t="s">
        <v>349</v>
      </c>
      <c r="C190" s="2" t="s">
        <v>509</v>
      </c>
      <c r="D190" s="2" t="s">
        <v>510</v>
      </c>
      <c r="E190" s="2" t="s">
        <v>511</v>
      </c>
      <c r="F190" s="2" t="s">
        <v>512</v>
      </c>
      <c r="G190" s="1">
        <v>44287</v>
      </c>
      <c r="H190" s="5">
        <v>3500</v>
      </c>
      <c r="I190">
        <v>1</v>
      </c>
    </row>
    <row r="191" spans="1:9" x14ac:dyDescent="0.25">
      <c r="A191" s="2" t="s">
        <v>513</v>
      </c>
      <c r="B191" s="2" t="s">
        <v>349</v>
      </c>
      <c r="C191" s="2" t="s">
        <v>514</v>
      </c>
      <c r="D191" s="2" t="s">
        <v>515</v>
      </c>
      <c r="E191" s="2" t="s">
        <v>516</v>
      </c>
      <c r="F191" s="2" t="s">
        <v>517</v>
      </c>
      <c r="G191" s="1">
        <v>44291</v>
      </c>
      <c r="H191" s="5">
        <v>9867</v>
      </c>
      <c r="I191">
        <v>1</v>
      </c>
    </row>
    <row r="192" spans="1:9" x14ac:dyDescent="0.25">
      <c r="A192" s="2" t="s">
        <v>518</v>
      </c>
      <c r="B192" s="2" t="s">
        <v>519</v>
      </c>
      <c r="C192" s="2" t="s">
        <v>520</v>
      </c>
      <c r="D192" s="2" t="s">
        <v>521</v>
      </c>
      <c r="E192" s="2" t="s">
        <v>522</v>
      </c>
      <c r="F192" s="2" t="s">
        <v>523</v>
      </c>
      <c r="G192" s="1">
        <v>44312</v>
      </c>
      <c r="H192" s="5">
        <v>2000</v>
      </c>
      <c r="I192">
        <v>1</v>
      </c>
    </row>
    <row r="193" spans="1:9" x14ac:dyDescent="0.25">
      <c r="A193" s="2" t="s">
        <v>524</v>
      </c>
      <c r="B193" s="2" t="s">
        <v>519</v>
      </c>
      <c r="C193" s="2" t="s">
        <v>525</v>
      </c>
      <c r="D193" s="2" t="s">
        <v>526</v>
      </c>
      <c r="E193" s="2" t="s">
        <v>527</v>
      </c>
      <c r="F193" s="2" t="s">
        <v>528</v>
      </c>
      <c r="G193" s="1">
        <v>44305</v>
      </c>
      <c r="H193" s="5">
        <v>2000</v>
      </c>
      <c r="I193">
        <v>1</v>
      </c>
    </row>
    <row r="194" spans="1:9" x14ac:dyDescent="0.25">
      <c r="A194" s="2" t="s">
        <v>529</v>
      </c>
      <c r="B194" s="2" t="s">
        <v>519</v>
      </c>
      <c r="C194" s="2" t="s">
        <v>530</v>
      </c>
      <c r="D194" s="2" t="s">
        <v>531</v>
      </c>
      <c r="E194" s="2" t="s">
        <v>532</v>
      </c>
      <c r="F194" s="2" t="s">
        <v>533</v>
      </c>
      <c r="G194" s="1">
        <v>44301</v>
      </c>
      <c r="H194" s="5">
        <v>1500</v>
      </c>
      <c r="I194">
        <v>1</v>
      </c>
    </row>
    <row r="195" spans="1:9" x14ac:dyDescent="0.25">
      <c r="A195" s="2" t="s">
        <v>534</v>
      </c>
      <c r="B195" s="2" t="s">
        <v>519</v>
      </c>
      <c r="C195" s="2" t="s">
        <v>535</v>
      </c>
      <c r="D195" s="2" t="s">
        <v>536</v>
      </c>
      <c r="E195" s="2" t="s">
        <v>537</v>
      </c>
      <c r="F195" s="2" t="s">
        <v>538</v>
      </c>
      <c r="G195" s="1">
        <v>44292</v>
      </c>
      <c r="H195" s="5">
        <v>1650</v>
      </c>
      <c r="I195">
        <v>1</v>
      </c>
    </row>
    <row r="196" spans="1:9" x14ac:dyDescent="0.25">
      <c r="A196" s="2" t="s">
        <v>539</v>
      </c>
      <c r="B196" s="2" t="s">
        <v>519</v>
      </c>
      <c r="C196" s="2" t="s">
        <v>540</v>
      </c>
      <c r="D196" s="2" t="s">
        <v>541</v>
      </c>
      <c r="E196" s="2" t="s">
        <v>542</v>
      </c>
      <c r="F196" s="2" t="s">
        <v>543</v>
      </c>
      <c r="G196" s="1">
        <v>44288</v>
      </c>
      <c r="H196" s="5">
        <v>1700</v>
      </c>
      <c r="I196">
        <v>1</v>
      </c>
    </row>
    <row r="197" spans="1:9" x14ac:dyDescent="0.25">
      <c r="A197" s="2" t="s">
        <v>544</v>
      </c>
      <c r="B197" s="2" t="s">
        <v>545</v>
      </c>
      <c r="C197" s="2" t="s">
        <v>546</v>
      </c>
      <c r="D197" s="2"/>
      <c r="E197" s="2" t="s">
        <v>547</v>
      </c>
      <c r="F197" s="2" t="s">
        <v>548</v>
      </c>
      <c r="G197" s="1">
        <v>44295</v>
      </c>
      <c r="H197" s="5">
        <v>3800</v>
      </c>
      <c r="I197">
        <v>1</v>
      </c>
    </row>
    <row r="198" spans="1:9" x14ac:dyDescent="0.25">
      <c r="A198" s="2" t="s">
        <v>549</v>
      </c>
      <c r="B198" s="2" t="s">
        <v>550</v>
      </c>
      <c r="C198" s="2" t="s">
        <v>551</v>
      </c>
      <c r="D198" s="2" t="s">
        <v>552</v>
      </c>
      <c r="E198" s="2" t="s">
        <v>553</v>
      </c>
      <c r="F198" s="2" t="s">
        <v>554</v>
      </c>
      <c r="G198" s="1">
        <v>44288</v>
      </c>
      <c r="H198" s="5">
        <v>0</v>
      </c>
      <c r="I198">
        <v>1</v>
      </c>
    </row>
    <row r="199" spans="1:9" x14ac:dyDescent="0.25">
      <c r="A199" s="2" t="s">
        <v>555</v>
      </c>
      <c r="B199" s="2" t="s">
        <v>550</v>
      </c>
      <c r="C199" s="2" t="s">
        <v>556</v>
      </c>
      <c r="D199" s="2" t="s">
        <v>557</v>
      </c>
      <c r="E199" s="2" t="s">
        <v>558</v>
      </c>
      <c r="F199" s="2" t="s">
        <v>559</v>
      </c>
      <c r="G199" s="1">
        <v>44292</v>
      </c>
      <c r="H199" s="5">
        <v>0</v>
      </c>
      <c r="I199">
        <v>1</v>
      </c>
    </row>
    <row r="200" spans="1:9" x14ac:dyDescent="0.25">
      <c r="A200" s="2" t="s">
        <v>560</v>
      </c>
      <c r="B200" s="2" t="s">
        <v>561</v>
      </c>
      <c r="C200" s="2" t="s">
        <v>562</v>
      </c>
      <c r="D200" s="2" t="s">
        <v>563</v>
      </c>
      <c r="E200" s="2" t="s">
        <v>564</v>
      </c>
      <c r="F200" s="2" t="s">
        <v>565</v>
      </c>
      <c r="G200" s="1">
        <v>44314</v>
      </c>
      <c r="H200" s="5">
        <v>1500</v>
      </c>
      <c r="I200">
        <v>1</v>
      </c>
    </row>
    <row r="201" spans="1:9" x14ac:dyDescent="0.25">
      <c r="A201" s="2" t="s">
        <v>566</v>
      </c>
      <c r="B201" s="2" t="s">
        <v>561</v>
      </c>
      <c r="C201" s="2" t="s">
        <v>30</v>
      </c>
      <c r="D201" s="2" t="s">
        <v>567</v>
      </c>
      <c r="E201" s="2" t="s">
        <v>31</v>
      </c>
      <c r="F201" s="2" t="s">
        <v>32</v>
      </c>
      <c r="G201" s="1">
        <v>44314</v>
      </c>
      <c r="H201" s="5">
        <v>13230</v>
      </c>
      <c r="I201">
        <v>1</v>
      </c>
    </row>
    <row r="202" spans="1:9" x14ac:dyDescent="0.25">
      <c r="A202" s="2" t="s">
        <v>568</v>
      </c>
      <c r="B202" s="2" t="s">
        <v>561</v>
      </c>
      <c r="C202" s="2" t="s">
        <v>569</v>
      </c>
      <c r="D202" s="2" t="s">
        <v>570</v>
      </c>
      <c r="E202" s="2" t="s">
        <v>571</v>
      </c>
      <c r="F202" s="2" t="s">
        <v>572</v>
      </c>
      <c r="G202" s="1">
        <v>44315</v>
      </c>
      <c r="H202" s="5">
        <v>5600</v>
      </c>
      <c r="I202">
        <v>1</v>
      </c>
    </row>
    <row r="203" spans="1:9" x14ac:dyDescent="0.25">
      <c r="A203" s="2" t="s">
        <v>573</v>
      </c>
      <c r="B203" s="2" t="s">
        <v>561</v>
      </c>
      <c r="C203" s="2" t="s">
        <v>574</v>
      </c>
      <c r="D203" s="2" t="s">
        <v>575</v>
      </c>
      <c r="E203" s="2" t="s">
        <v>576</v>
      </c>
      <c r="F203" s="2" t="s">
        <v>577</v>
      </c>
      <c r="G203" s="1">
        <v>44312</v>
      </c>
      <c r="H203" s="5">
        <v>1000</v>
      </c>
      <c r="I203">
        <v>1</v>
      </c>
    </row>
    <row r="204" spans="1:9" x14ac:dyDescent="0.25">
      <c r="A204" s="2" t="s">
        <v>578</v>
      </c>
      <c r="B204" s="2" t="s">
        <v>561</v>
      </c>
      <c r="C204" s="2" t="s">
        <v>579</v>
      </c>
      <c r="D204" s="2" t="s">
        <v>580</v>
      </c>
      <c r="E204" s="2" t="s">
        <v>581</v>
      </c>
      <c r="F204" s="2" t="s">
        <v>582</v>
      </c>
      <c r="G204" s="1">
        <v>44314</v>
      </c>
      <c r="H204" s="5">
        <v>10500</v>
      </c>
      <c r="I204">
        <v>1</v>
      </c>
    </row>
    <row r="205" spans="1:9" x14ac:dyDescent="0.25">
      <c r="A205" s="2" t="s">
        <v>583</v>
      </c>
      <c r="B205" s="2" t="s">
        <v>561</v>
      </c>
      <c r="C205" s="2" t="s">
        <v>584</v>
      </c>
      <c r="D205" s="2" t="s">
        <v>585</v>
      </c>
      <c r="E205" s="2" t="s">
        <v>586</v>
      </c>
      <c r="F205" s="2" t="s">
        <v>587</v>
      </c>
      <c r="G205" s="1">
        <v>44309</v>
      </c>
      <c r="H205" s="5">
        <v>5900</v>
      </c>
      <c r="I205">
        <v>1</v>
      </c>
    </row>
    <row r="206" spans="1:9" x14ac:dyDescent="0.25">
      <c r="A206" s="2" t="s">
        <v>588</v>
      </c>
      <c r="B206" s="2" t="s">
        <v>561</v>
      </c>
      <c r="C206" s="2" t="s">
        <v>589</v>
      </c>
      <c r="D206" s="2" t="s">
        <v>590</v>
      </c>
      <c r="E206" s="2" t="s">
        <v>591</v>
      </c>
      <c r="F206" s="2" t="s">
        <v>592</v>
      </c>
      <c r="G206" s="1">
        <v>44312</v>
      </c>
      <c r="H206" s="5">
        <v>13920</v>
      </c>
      <c r="I206">
        <v>1</v>
      </c>
    </row>
    <row r="207" spans="1:9" x14ac:dyDescent="0.25">
      <c r="A207" s="2" t="s">
        <v>593</v>
      </c>
      <c r="B207" s="2" t="s">
        <v>561</v>
      </c>
      <c r="C207" s="2" t="s">
        <v>594</v>
      </c>
      <c r="D207" s="2" t="s">
        <v>590</v>
      </c>
      <c r="E207" s="2" t="s">
        <v>595</v>
      </c>
      <c r="F207" s="2" t="s">
        <v>596</v>
      </c>
      <c r="G207" s="1">
        <v>44312</v>
      </c>
      <c r="H207" s="5">
        <v>7000</v>
      </c>
      <c r="I207">
        <v>1</v>
      </c>
    </row>
    <row r="208" spans="1:9" x14ac:dyDescent="0.25">
      <c r="A208" s="2" t="s">
        <v>597</v>
      </c>
      <c r="B208" s="2" t="s">
        <v>561</v>
      </c>
      <c r="C208" s="2" t="s">
        <v>598</v>
      </c>
      <c r="D208" s="2" t="s">
        <v>599</v>
      </c>
      <c r="E208" s="2" t="s">
        <v>600</v>
      </c>
      <c r="F208" s="2" t="s">
        <v>601</v>
      </c>
      <c r="G208" s="1">
        <v>44307</v>
      </c>
      <c r="H208" s="5">
        <v>7900</v>
      </c>
      <c r="I208">
        <v>1</v>
      </c>
    </row>
    <row r="209" spans="1:9" x14ac:dyDescent="0.25">
      <c r="A209" s="2" t="s">
        <v>602</v>
      </c>
      <c r="B209" s="2" t="s">
        <v>561</v>
      </c>
      <c r="C209" s="2" t="s">
        <v>603</v>
      </c>
      <c r="D209" s="2" t="s">
        <v>585</v>
      </c>
      <c r="E209" s="2" t="s">
        <v>604</v>
      </c>
      <c r="F209" s="2" t="s">
        <v>605</v>
      </c>
      <c r="G209" s="1">
        <v>44314</v>
      </c>
      <c r="H209" s="5">
        <v>8050</v>
      </c>
      <c r="I209">
        <v>1</v>
      </c>
    </row>
    <row r="210" spans="1:9" x14ac:dyDescent="0.25">
      <c r="A210" s="2" t="s">
        <v>606</v>
      </c>
      <c r="B210" s="2" t="s">
        <v>561</v>
      </c>
      <c r="C210" s="2" t="s">
        <v>607</v>
      </c>
      <c r="D210" s="2" t="s">
        <v>608</v>
      </c>
      <c r="E210" s="2" t="s">
        <v>609</v>
      </c>
      <c r="F210" s="2" t="s">
        <v>610</v>
      </c>
      <c r="G210" s="1">
        <v>44307</v>
      </c>
      <c r="H210" s="5">
        <v>7500</v>
      </c>
      <c r="I210">
        <v>1</v>
      </c>
    </row>
    <row r="211" spans="1:9" x14ac:dyDescent="0.25">
      <c r="A211" s="2" t="s">
        <v>611</v>
      </c>
      <c r="B211" s="2" t="s">
        <v>561</v>
      </c>
      <c r="C211" s="2" t="s">
        <v>612</v>
      </c>
      <c r="D211" s="2" t="s">
        <v>613</v>
      </c>
      <c r="E211" s="2" t="s">
        <v>614</v>
      </c>
      <c r="F211" s="2" t="s">
        <v>615</v>
      </c>
      <c r="G211" s="1">
        <v>44307</v>
      </c>
      <c r="H211" s="5">
        <v>9245</v>
      </c>
      <c r="I211">
        <v>1</v>
      </c>
    </row>
    <row r="212" spans="1:9" x14ac:dyDescent="0.25">
      <c r="A212" s="2" t="s">
        <v>616</v>
      </c>
      <c r="B212" s="2" t="s">
        <v>561</v>
      </c>
      <c r="C212" s="2" t="s">
        <v>617</v>
      </c>
      <c r="D212" s="2" t="s">
        <v>590</v>
      </c>
      <c r="E212" s="2" t="s">
        <v>618</v>
      </c>
      <c r="F212" s="2" t="s">
        <v>619</v>
      </c>
      <c r="G212" s="1">
        <v>44308</v>
      </c>
      <c r="H212" s="5">
        <v>5600</v>
      </c>
      <c r="I212">
        <v>1</v>
      </c>
    </row>
    <row r="213" spans="1:9" x14ac:dyDescent="0.25">
      <c r="A213" s="2" t="s">
        <v>620</v>
      </c>
      <c r="B213" s="2" t="s">
        <v>561</v>
      </c>
      <c r="C213" s="2" t="s">
        <v>621</v>
      </c>
      <c r="D213" s="2" t="s">
        <v>622</v>
      </c>
      <c r="E213" s="2" t="s">
        <v>623</v>
      </c>
      <c r="F213" s="2" t="s">
        <v>624</v>
      </c>
      <c r="G213" s="1">
        <v>44305</v>
      </c>
      <c r="H213" s="5">
        <v>1955</v>
      </c>
      <c r="I213">
        <v>1</v>
      </c>
    </row>
    <row r="214" spans="1:9" x14ac:dyDescent="0.25">
      <c r="A214" s="2" t="s">
        <v>842</v>
      </c>
      <c r="B214" s="2" t="s">
        <v>843</v>
      </c>
      <c r="C214" s="2" t="s">
        <v>844</v>
      </c>
      <c r="D214" s="2" t="s">
        <v>845</v>
      </c>
      <c r="E214" s="2" t="s">
        <v>846</v>
      </c>
      <c r="F214" s="2" t="s">
        <v>847</v>
      </c>
      <c r="G214" s="1">
        <v>44301</v>
      </c>
      <c r="H214" s="5">
        <v>3763</v>
      </c>
      <c r="I214">
        <v>1</v>
      </c>
    </row>
    <row r="215" spans="1:9" x14ac:dyDescent="0.25">
      <c r="A215" s="2" t="s">
        <v>848</v>
      </c>
      <c r="B215" s="2" t="s">
        <v>849</v>
      </c>
      <c r="C215" s="2" t="s">
        <v>850</v>
      </c>
      <c r="D215" s="2" t="s">
        <v>851</v>
      </c>
      <c r="E215" s="2" t="s">
        <v>852</v>
      </c>
      <c r="F215" s="2" t="s">
        <v>853</v>
      </c>
      <c r="G215" s="1">
        <v>44315</v>
      </c>
      <c r="H215" s="5">
        <v>9795</v>
      </c>
      <c r="I215">
        <v>1</v>
      </c>
    </row>
    <row r="216" spans="1:9" x14ac:dyDescent="0.25">
      <c r="A216" s="2" t="s">
        <v>854</v>
      </c>
      <c r="B216" s="2" t="s">
        <v>849</v>
      </c>
      <c r="C216" s="2" t="s">
        <v>855</v>
      </c>
      <c r="D216" s="2" t="s">
        <v>856</v>
      </c>
      <c r="E216" s="2" t="s">
        <v>857</v>
      </c>
      <c r="F216" s="2" t="s">
        <v>858</v>
      </c>
      <c r="G216" s="1">
        <v>44314</v>
      </c>
      <c r="H216" s="5">
        <v>9750</v>
      </c>
      <c r="I216">
        <v>1</v>
      </c>
    </row>
    <row r="217" spans="1:9" x14ac:dyDescent="0.25">
      <c r="A217" s="2" t="s">
        <v>859</v>
      </c>
      <c r="B217" s="2" t="s">
        <v>849</v>
      </c>
      <c r="C217" s="2" t="s">
        <v>860</v>
      </c>
      <c r="D217" s="2" t="s">
        <v>861</v>
      </c>
      <c r="E217" s="2" t="s">
        <v>862</v>
      </c>
      <c r="F217" s="2" t="s">
        <v>863</v>
      </c>
      <c r="G217" s="1">
        <v>44312</v>
      </c>
      <c r="H217" s="5">
        <v>5300</v>
      </c>
      <c r="I217">
        <v>1</v>
      </c>
    </row>
    <row r="218" spans="1:9" x14ac:dyDescent="0.25">
      <c r="A218" s="2" t="s">
        <v>864</v>
      </c>
      <c r="B218" s="2" t="s">
        <v>849</v>
      </c>
      <c r="C218" s="2" t="s">
        <v>865</v>
      </c>
      <c r="D218" s="2" t="s">
        <v>866</v>
      </c>
      <c r="E218" s="2" t="s">
        <v>867</v>
      </c>
      <c r="F218" s="2" t="s">
        <v>868</v>
      </c>
      <c r="G218" s="1">
        <v>44312</v>
      </c>
      <c r="H218" s="5">
        <v>8097</v>
      </c>
      <c r="I218">
        <v>1</v>
      </c>
    </row>
    <row r="219" spans="1:9" x14ac:dyDescent="0.25">
      <c r="A219" s="2" t="s">
        <v>869</v>
      </c>
      <c r="B219" s="2" t="s">
        <v>849</v>
      </c>
      <c r="C219" s="2" t="s">
        <v>870</v>
      </c>
      <c r="D219" s="2" t="s">
        <v>871</v>
      </c>
      <c r="E219" s="2" t="s">
        <v>872</v>
      </c>
      <c r="F219" s="2" t="s">
        <v>873</v>
      </c>
      <c r="G219" s="1">
        <v>44312</v>
      </c>
      <c r="H219" s="5">
        <v>3982</v>
      </c>
      <c r="I219">
        <v>1</v>
      </c>
    </row>
    <row r="220" spans="1:9" x14ac:dyDescent="0.25">
      <c r="A220" s="2" t="s">
        <v>874</v>
      </c>
      <c r="B220" s="2" t="s">
        <v>849</v>
      </c>
      <c r="C220" s="2" t="s">
        <v>875</v>
      </c>
      <c r="D220" s="2" t="s">
        <v>861</v>
      </c>
      <c r="E220" s="2" t="s">
        <v>876</v>
      </c>
      <c r="F220" s="2" t="s">
        <v>877</v>
      </c>
      <c r="G220" s="1">
        <v>44308</v>
      </c>
      <c r="H220" s="5">
        <v>5996</v>
      </c>
      <c r="I220">
        <v>1</v>
      </c>
    </row>
    <row r="221" spans="1:9" x14ac:dyDescent="0.25">
      <c r="A221" s="2" t="s">
        <v>878</v>
      </c>
      <c r="B221" s="2" t="s">
        <v>849</v>
      </c>
      <c r="C221" s="2" t="s">
        <v>879</v>
      </c>
      <c r="D221" s="2" t="s">
        <v>880</v>
      </c>
      <c r="E221" s="2" t="s">
        <v>881</v>
      </c>
      <c r="F221" s="2" t="s">
        <v>882</v>
      </c>
      <c r="G221" s="1">
        <v>44302</v>
      </c>
      <c r="H221" s="5">
        <v>11380</v>
      </c>
      <c r="I221">
        <v>1</v>
      </c>
    </row>
    <row r="222" spans="1:9" x14ac:dyDescent="0.25">
      <c r="A222" s="2" t="s">
        <v>883</v>
      </c>
      <c r="B222" s="2" t="s">
        <v>849</v>
      </c>
      <c r="C222" s="2" t="s">
        <v>884</v>
      </c>
      <c r="D222" s="2" t="s">
        <v>885</v>
      </c>
      <c r="E222" s="2" t="s">
        <v>886</v>
      </c>
      <c r="F222" s="2" t="s">
        <v>887</v>
      </c>
      <c r="G222" s="1">
        <v>44295</v>
      </c>
      <c r="H222" s="5">
        <v>6000</v>
      </c>
      <c r="I222">
        <v>1</v>
      </c>
    </row>
    <row r="223" spans="1:9" x14ac:dyDescent="0.25">
      <c r="A223" s="2" t="s">
        <v>888</v>
      </c>
      <c r="B223" s="2" t="s">
        <v>849</v>
      </c>
      <c r="C223" s="2" t="s">
        <v>889</v>
      </c>
      <c r="D223" s="2" t="s">
        <v>890</v>
      </c>
      <c r="E223" s="2" t="s">
        <v>891</v>
      </c>
      <c r="F223" s="2" t="s">
        <v>892</v>
      </c>
      <c r="G223" s="1">
        <v>44294</v>
      </c>
      <c r="H223" s="5">
        <v>10934</v>
      </c>
      <c r="I223">
        <v>1</v>
      </c>
    </row>
    <row r="224" spans="1:9" x14ac:dyDescent="0.25">
      <c r="A224" s="2" t="s">
        <v>893</v>
      </c>
      <c r="B224" s="2" t="s">
        <v>849</v>
      </c>
      <c r="C224" s="2" t="s">
        <v>894</v>
      </c>
      <c r="D224" s="2" t="s">
        <v>895</v>
      </c>
      <c r="E224" s="2" t="s">
        <v>896</v>
      </c>
      <c r="F224" s="2" t="s">
        <v>897</v>
      </c>
      <c r="G224" s="1">
        <v>44299</v>
      </c>
      <c r="H224" s="5">
        <v>4560</v>
      </c>
      <c r="I224">
        <v>1</v>
      </c>
    </row>
    <row r="225" spans="1:9" x14ac:dyDescent="0.25">
      <c r="A225" s="2" t="s">
        <v>898</v>
      </c>
      <c r="B225" s="2" t="s">
        <v>849</v>
      </c>
      <c r="C225" s="2" t="s">
        <v>899</v>
      </c>
      <c r="D225" s="2" t="s">
        <v>900</v>
      </c>
      <c r="E225" s="2" t="s">
        <v>901</v>
      </c>
      <c r="F225" s="2" t="s">
        <v>902</v>
      </c>
      <c r="G225" s="1">
        <v>44288</v>
      </c>
      <c r="H225" s="5">
        <v>4600</v>
      </c>
      <c r="I225">
        <v>1</v>
      </c>
    </row>
    <row r="226" spans="1:9" x14ac:dyDescent="0.25">
      <c r="A226" s="2" t="s">
        <v>903</v>
      </c>
      <c r="B226" s="2" t="s">
        <v>904</v>
      </c>
      <c r="C226" s="2" t="s">
        <v>905</v>
      </c>
      <c r="D226" s="2" t="s">
        <v>906</v>
      </c>
      <c r="E226" s="2" t="s">
        <v>907</v>
      </c>
      <c r="F226" s="2" t="s">
        <v>908</v>
      </c>
      <c r="G226" s="1">
        <v>44306</v>
      </c>
      <c r="H226" s="5">
        <v>8000</v>
      </c>
      <c r="I226">
        <v>1</v>
      </c>
    </row>
    <row r="227" spans="1:9" x14ac:dyDescent="0.25">
      <c r="A227" s="2" t="s">
        <v>909</v>
      </c>
      <c r="B227" s="2" t="s">
        <v>910</v>
      </c>
      <c r="C227" s="2" t="s">
        <v>911</v>
      </c>
      <c r="D227" s="2" t="s">
        <v>912</v>
      </c>
      <c r="E227" s="2" t="s">
        <v>913</v>
      </c>
      <c r="F227" s="2" t="s">
        <v>914</v>
      </c>
      <c r="G227" s="1">
        <v>44292</v>
      </c>
      <c r="H227" s="5">
        <v>3000</v>
      </c>
      <c r="I227">
        <v>1</v>
      </c>
    </row>
    <row r="228" spans="1:9" x14ac:dyDescent="0.25">
      <c r="A228" s="2" t="s">
        <v>915</v>
      </c>
      <c r="B228" s="2" t="s">
        <v>916</v>
      </c>
      <c r="C228" s="2" t="s">
        <v>917</v>
      </c>
      <c r="D228" s="2" t="s">
        <v>918</v>
      </c>
      <c r="E228" s="2" t="s">
        <v>919</v>
      </c>
      <c r="F228" s="2" t="s">
        <v>920</v>
      </c>
      <c r="G228" s="1">
        <v>44299</v>
      </c>
      <c r="H228" s="5">
        <v>4400</v>
      </c>
      <c r="I228">
        <v>1</v>
      </c>
    </row>
    <row r="229" spans="1:9" x14ac:dyDescent="0.25">
      <c r="A229" s="2" t="s">
        <v>921</v>
      </c>
      <c r="B229" s="2" t="s">
        <v>922</v>
      </c>
      <c r="C229" s="2" t="s">
        <v>923</v>
      </c>
      <c r="D229" s="2" t="s">
        <v>924</v>
      </c>
      <c r="E229" s="2" t="s">
        <v>925</v>
      </c>
      <c r="F229" s="2" t="s">
        <v>926</v>
      </c>
      <c r="G229" s="1">
        <v>44308</v>
      </c>
      <c r="H229" s="5">
        <v>3300</v>
      </c>
      <c r="I229">
        <v>1</v>
      </c>
    </row>
    <row r="230" spans="1:9" x14ac:dyDescent="0.25">
      <c r="A230" s="2" t="s">
        <v>927</v>
      </c>
      <c r="B230" s="2" t="s">
        <v>922</v>
      </c>
      <c r="C230" s="2" t="s">
        <v>41</v>
      </c>
      <c r="D230" s="2" t="s">
        <v>928</v>
      </c>
      <c r="E230" s="2" t="s">
        <v>43</v>
      </c>
      <c r="F230" s="2" t="s">
        <v>44</v>
      </c>
      <c r="G230" s="1">
        <v>44305</v>
      </c>
      <c r="H230" s="5">
        <v>6750</v>
      </c>
      <c r="I230">
        <v>1</v>
      </c>
    </row>
    <row r="231" spans="1:9" x14ac:dyDescent="0.25">
      <c r="A231" s="2" t="s">
        <v>929</v>
      </c>
      <c r="B231" s="2" t="s">
        <v>922</v>
      </c>
      <c r="C231" s="2" t="s">
        <v>930</v>
      </c>
      <c r="D231" s="2" t="s">
        <v>931</v>
      </c>
      <c r="E231" s="2" t="s">
        <v>932</v>
      </c>
      <c r="F231" s="2" t="s">
        <v>933</v>
      </c>
      <c r="G231" s="1">
        <v>44295</v>
      </c>
      <c r="H231" s="5">
        <v>5680</v>
      </c>
      <c r="I231">
        <v>1</v>
      </c>
    </row>
    <row r="232" spans="1:9" x14ac:dyDescent="0.25">
      <c r="A232" s="2" t="s">
        <v>934</v>
      </c>
      <c r="B232" s="2" t="s">
        <v>922</v>
      </c>
      <c r="C232" s="2" t="s">
        <v>935</v>
      </c>
      <c r="D232" s="2" t="s">
        <v>931</v>
      </c>
      <c r="E232" s="2" t="s">
        <v>936</v>
      </c>
      <c r="F232" s="2" t="s">
        <v>937</v>
      </c>
      <c r="G232" s="1">
        <v>44293</v>
      </c>
      <c r="H232" s="5">
        <v>2880</v>
      </c>
      <c r="I232">
        <v>1</v>
      </c>
    </row>
    <row r="233" spans="1:9" x14ac:dyDescent="0.25">
      <c r="A233" s="2" t="s">
        <v>938</v>
      </c>
      <c r="B233" s="2" t="s">
        <v>922</v>
      </c>
      <c r="C233" s="2" t="s">
        <v>935</v>
      </c>
      <c r="D233" s="2" t="s">
        <v>931</v>
      </c>
      <c r="E233" s="2" t="s">
        <v>939</v>
      </c>
      <c r="F233" s="2" t="s">
        <v>940</v>
      </c>
      <c r="G233" s="1">
        <v>44293</v>
      </c>
      <c r="H233" s="5">
        <v>2880</v>
      </c>
      <c r="I233">
        <v>1</v>
      </c>
    </row>
    <row r="234" spans="1:9" x14ac:dyDescent="0.25">
      <c r="A234" s="2" t="s">
        <v>941</v>
      </c>
      <c r="B234" s="2" t="s">
        <v>922</v>
      </c>
      <c r="C234" s="2" t="s">
        <v>935</v>
      </c>
      <c r="D234" s="2" t="s">
        <v>931</v>
      </c>
      <c r="E234" s="2" t="s">
        <v>942</v>
      </c>
      <c r="F234" s="2" t="s">
        <v>943</v>
      </c>
      <c r="G234" s="1">
        <v>44293</v>
      </c>
      <c r="H234" s="5">
        <v>2880</v>
      </c>
      <c r="I234">
        <v>1</v>
      </c>
    </row>
    <row r="235" spans="1:9" x14ac:dyDescent="0.25">
      <c r="A235" s="2" t="s">
        <v>944</v>
      </c>
      <c r="B235" s="2" t="s">
        <v>922</v>
      </c>
      <c r="C235" s="2" t="s">
        <v>935</v>
      </c>
      <c r="D235" s="2" t="s">
        <v>931</v>
      </c>
      <c r="E235" s="2" t="s">
        <v>945</v>
      </c>
      <c r="F235" s="2" t="s">
        <v>946</v>
      </c>
      <c r="G235" s="1">
        <v>44293</v>
      </c>
      <c r="H235" s="5">
        <v>2880</v>
      </c>
      <c r="I235">
        <v>1</v>
      </c>
    </row>
    <row r="236" spans="1:9" x14ac:dyDescent="0.25">
      <c r="A236" s="2" t="s">
        <v>947</v>
      </c>
      <c r="B236" s="2" t="s">
        <v>922</v>
      </c>
      <c r="C236" s="2" t="s">
        <v>948</v>
      </c>
      <c r="D236" s="2" t="s">
        <v>949</v>
      </c>
      <c r="E236" s="2" t="s">
        <v>950</v>
      </c>
      <c r="F236" s="2" t="s">
        <v>951</v>
      </c>
      <c r="G236" s="1">
        <v>44295</v>
      </c>
      <c r="H236" s="5">
        <v>4780</v>
      </c>
      <c r="I236">
        <v>1</v>
      </c>
    </row>
    <row r="237" spans="1:9" x14ac:dyDescent="0.25">
      <c r="A237" s="2" t="s">
        <v>952</v>
      </c>
      <c r="B237" s="2" t="s">
        <v>922</v>
      </c>
      <c r="C237" s="2" t="s">
        <v>953</v>
      </c>
      <c r="D237" s="2" t="s">
        <v>954</v>
      </c>
      <c r="E237" s="2" t="s">
        <v>955</v>
      </c>
      <c r="F237" s="2" t="s">
        <v>956</v>
      </c>
      <c r="G237" s="1">
        <v>44291</v>
      </c>
      <c r="H237" s="5">
        <v>4800</v>
      </c>
      <c r="I237">
        <v>1</v>
      </c>
    </row>
    <row r="238" spans="1:9" x14ac:dyDescent="0.25">
      <c r="A238" s="2" t="s">
        <v>957</v>
      </c>
      <c r="B238" s="2" t="s">
        <v>922</v>
      </c>
      <c r="C238" s="2" t="s">
        <v>958</v>
      </c>
      <c r="D238" s="2" t="s">
        <v>959</v>
      </c>
      <c r="E238" s="2" t="s">
        <v>960</v>
      </c>
      <c r="F238" s="2" t="s">
        <v>961</v>
      </c>
      <c r="G238" s="1">
        <v>44295</v>
      </c>
      <c r="H238" s="5">
        <v>4500</v>
      </c>
      <c r="I238">
        <v>1</v>
      </c>
    </row>
    <row r="239" spans="1:9" x14ac:dyDescent="0.25">
      <c r="A239" s="2" t="s">
        <v>962</v>
      </c>
      <c r="B239" s="2" t="s">
        <v>922</v>
      </c>
      <c r="C239" s="2" t="s">
        <v>963</v>
      </c>
      <c r="D239" s="2" t="s">
        <v>964</v>
      </c>
      <c r="E239" s="2" t="s">
        <v>965</v>
      </c>
      <c r="F239" s="2" t="s">
        <v>966</v>
      </c>
      <c r="G239" s="1">
        <v>44305</v>
      </c>
      <c r="H239" s="5">
        <v>5250</v>
      </c>
      <c r="I239">
        <v>1</v>
      </c>
    </row>
    <row r="240" spans="1:9" x14ac:dyDescent="0.25">
      <c r="A240" s="2" t="s">
        <v>967</v>
      </c>
      <c r="B240" s="2" t="s">
        <v>968</v>
      </c>
      <c r="C240" s="2" t="s">
        <v>969</v>
      </c>
      <c r="D240" s="2" t="s">
        <v>970</v>
      </c>
      <c r="E240" s="2" t="s">
        <v>522</v>
      </c>
      <c r="F240" s="2" t="s">
        <v>523</v>
      </c>
      <c r="G240" s="1">
        <v>44312</v>
      </c>
      <c r="H240" s="5">
        <v>500</v>
      </c>
      <c r="I240">
        <v>1</v>
      </c>
    </row>
    <row r="241" spans="1:9" x14ac:dyDescent="0.25">
      <c r="A241" s="2" t="s">
        <v>971</v>
      </c>
      <c r="B241" s="2" t="s">
        <v>968</v>
      </c>
      <c r="C241" s="2" t="s">
        <v>972</v>
      </c>
      <c r="D241" s="2" t="s">
        <v>973</v>
      </c>
      <c r="E241" s="2" t="s">
        <v>974</v>
      </c>
      <c r="F241" s="2" t="s">
        <v>975</v>
      </c>
      <c r="G241" s="1">
        <v>44301</v>
      </c>
      <c r="H241" s="5">
        <v>1000</v>
      </c>
      <c r="I241">
        <v>1</v>
      </c>
    </row>
    <row r="242" spans="1:9" x14ac:dyDescent="0.25">
      <c r="A242" s="2" t="s">
        <v>976</v>
      </c>
      <c r="B242" s="2" t="s">
        <v>968</v>
      </c>
      <c r="C242" s="2" t="s">
        <v>977</v>
      </c>
      <c r="D242" s="2" t="s">
        <v>978</v>
      </c>
      <c r="E242" s="2" t="s">
        <v>359</v>
      </c>
      <c r="F242" s="2" t="s">
        <v>360</v>
      </c>
      <c r="G242" s="1">
        <v>44294</v>
      </c>
      <c r="H242" s="5">
        <v>100</v>
      </c>
      <c r="I242">
        <v>1</v>
      </c>
    </row>
    <row r="243" spans="1:9" x14ac:dyDescent="0.25">
      <c r="A243" s="2" t="s">
        <v>979</v>
      </c>
      <c r="B243" s="2" t="s">
        <v>968</v>
      </c>
      <c r="C243" s="2" t="s">
        <v>980</v>
      </c>
      <c r="D243" s="2" t="s">
        <v>981</v>
      </c>
      <c r="E243" s="2" t="s">
        <v>982</v>
      </c>
      <c r="F243" s="2" t="s">
        <v>983</v>
      </c>
      <c r="G243" s="1">
        <v>44302</v>
      </c>
      <c r="H243" s="5">
        <v>2300</v>
      </c>
      <c r="I243">
        <v>1</v>
      </c>
    </row>
    <row r="244" spans="1:9" x14ac:dyDescent="0.25">
      <c r="A244" s="2" t="s">
        <v>984</v>
      </c>
      <c r="B244" s="2" t="s">
        <v>985</v>
      </c>
      <c r="C244" s="2" t="s">
        <v>986</v>
      </c>
      <c r="D244" s="2" t="s">
        <v>987</v>
      </c>
      <c r="E244" s="2" t="s">
        <v>988</v>
      </c>
      <c r="F244" s="2" t="s">
        <v>989</v>
      </c>
      <c r="G244" s="1">
        <v>44309</v>
      </c>
      <c r="H244" s="5">
        <v>6800</v>
      </c>
      <c r="I244">
        <v>1</v>
      </c>
    </row>
    <row r="245" spans="1:9" x14ac:dyDescent="0.25">
      <c r="A245" s="2" t="s">
        <v>990</v>
      </c>
      <c r="B245" s="2" t="s">
        <v>985</v>
      </c>
      <c r="C245" s="2" t="s">
        <v>991</v>
      </c>
      <c r="D245" s="2" t="s">
        <v>992</v>
      </c>
      <c r="E245" s="2" t="s">
        <v>993</v>
      </c>
      <c r="F245" s="2" t="s">
        <v>994</v>
      </c>
      <c r="G245" s="1">
        <v>44301</v>
      </c>
      <c r="H245" s="5">
        <v>2000</v>
      </c>
      <c r="I245">
        <v>1</v>
      </c>
    </row>
    <row r="246" spans="1:9" x14ac:dyDescent="0.25">
      <c r="A246" s="2" t="s">
        <v>995</v>
      </c>
      <c r="B246" s="2" t="s">
        <v>985</v>
      </c>
      <c r="C246" s="2" t="s">
        <v>996</v>
      </c>
      <c r="D246" s="2" t="s">
        <v>997</v>
      </c>
      <c r="E246" s="2" t="s">
        <v>913</v>
      </c>
      <c r="F246" s="2" t="s">
        <v>914</v>
      </c>
      <c r="G246" s="1">
        <v>44292</v>
      </c>
      <c r="H246" s="5">
        <v>3000</v>
      </c>
      <c r="I246">
        <v>1</v>
      </c>
    </row>
    <row r="247" spans="1:9" x14ac:dyDescent="0.25">
      <c r="A247" s="2" t="s">
        <v>998</v>
      </c>
      <c r="B247" s="2" t="s">
        <v>999</v>
      </c>
      <c r="C247" s="2" t="s">
        <v>1000</v>
      </c>
      <c r="D247" s="2" t="s">
        <v>1001</v>
      </c>
      <c r="E247" s="2" t="s">
        <v>1002</v>
      </c>
      <c r="F247" s="2" t="s">
        <v>1003</v>
      </c>
      <c r="G247" s="1">
        <v>44305</v>
      </c>
      <c r="H247" s="5">
        <v>5400</v>
      </c>
      <c r="I247">
        <v>1</v>
      </c>
    </row>
    <row r="248" spans="1:9" x14ac:dyDescent="0.25">
      <c r="A248" s="2" t="s">
        <v>1004</v>
      </c>
      <c r="B248" s="2" t="s">
        <v>999</v>
      </c>
      <c r="C248" s="2" t="s">
        <v>1005</v>
      </c>
      <c r="D248" s="2" t="s">
        <v>1006</v>
      </c>
      <c r="E248" s="2" t="s">
        <v>1007</v>
      </c>
      <c r="F248" s="2" t="s">
        <v>1008</v>
      </c>
      <c r="G248" s="1">
        <v>44308</v>
      </c>
      <c r="H248" s="5">
        <v>4000</v>
      </c>
      <c r="I248">
        <v>1</v>
      </c>
    </row>
    <row r="249" spans="1:9" x14ac:dyDescent="0.25">
      <c r="A249" s="2" t="s">
        <v>1009</v>
      </c>
      <c r="B249" s="2" t="s">
        <v>999</v>
      </c>
      <c r="C249" s="2" t="s">
        <v>1010</v>
      </c>
      <c r="D249" s="2" t="s">
        <v>1011</v>
      </c>
      <c r="E249" s="2" t="s">
        <v>1012</v>
      </c>
      <c r="F249" s="2" t="s">
        <v>1013</v>
      </c>
      <c r="G249" s="1">
        <v>44305</v>
      </c>
      <c r="H249" s="5">
        <v>2500</v>
      </c>
      <c r="I249">
        <v>1</v>
      </c>
    </row>
    <row r="250" spans="1:9" x14ac:dyDescent="0.25">
      <c r="A250" s="2" t="s">
        <v>1014</v>
      </c>
      <c r="B250" s="2" t="s">
        <v>999</v>
      </c>
      <c r="C250" s="2" t="s">
        <v>1015</v>
      </c>
      <c r="D250" s="2" t="s">
        <v>1016</v>
      </c>
      <c r="E250" s="2" t="s">
        <v>1017</v>
      </c>
      <c r="F250" s="2" t="s">
        <v>1018</v>
      </c>
      <c r="G250" s="1">
        <v>44302</v>
      </c>
      <c r="H250" s="5">
        <v>3000</v>
      </c>
      <c r="I250">
        <v>1</v>
      </c>
    </row>
    <row r="251" spans="1:9" x14ac:dyDescent="0.25">
      <c r="A251" s="2" t="s">
        <v>1019</v>
      </c>
      <c r="B251" s="2" t="s">
        <v>999</v>
      </c>
      <c r="C251" s="2" t="s">
        <v>1020</v>
      </c>
      <c r="D251" s="2" t="s">
        <v>1021</v>
      </c>
      <c r="E251" s="2" t="s">
        <v>1022</v>
      </c>
      <c r="F251" s="2" t="s">
        <v>1023</v>
      </c>
      <c r="G251" s="1">
        <v>44306</v>
      </c>
      <c r="H251" s="5">
        <v>5000</v>
      </c>
      <c r="I251">
        <v>1</v>
      </c>
    </row>
    <row r="252" spans="1:9" x14ac:dyDescent="0.25">
      <c r="A252" s="2" t="s">
        <v>1024</v>
      </c>
      <c r="B252" s="2" t="s">
        <v>999</v>
      </c>
      <c r="C252" s="2" t="s">
        <v>1025</v>
      </c>
      <c r="D252" s="2" t="s">
        <v>1026</v>
      </c>
      <c r="E252" s="2" t="s">
        <v>1027</v>
      </c>
      <c r="F252" s="2" t="s">
        <v>1028</v>
      </c>
      <c r="G252" s="1">
        <v>44300</v>
      </c>
      <c r="H252" s="5">
        <v>17850</v>
      </c>
      <c r="I252">
        <v>1</v>
      </c>
    </row>
    <row r="253" spans="1:9" x14ac:dyDescent="0.25">
      <c r="A253" s="2" t="s">
        <v>1029</v>
      </c>
      <c r="B253" s="2" t="s">
        <v>999</v>
      </c>
      <c r="C253" s="2" t="s">
        <v>357</v>
      </c>
      <c r="D253" s="2" t="s">
        <v>1030</v>
      </c>
      <c r="E253" s="2" t="s">
        <v>359</v>
      </c>
      <c r="F253" s="2" t="s">
        <v>360</v>
      </c>
      <c r="G253" s="1">
        <v>44298</v>
      </c>
      <c r="H253" s="5">
        <v>1500</v>
      </c>
      <c r="I253">
        <v>1</v>
      </c>
    </row>
    <row r="254" spans="1:9" x14ac:dyDescent="0.25">
      <c r="A254" s="2" t="s">
        <v>1031</v>
      </c>
      <c r="B254" s="2" t="s">
        <v>999</v>
      </c>
      <c r="C254" s="2" t="s">
        <v>1032</v>
      </c>
      <c r="D254" s="2" t="s">
        <v>1033</v>
      </c>
      <c r="E254" s="2" t="s">
        <v>1034</v>
      </c>
      <c r="F254" s="2" t="s">
        <v>1035</v>
      </c>
      <c r="G254" s="1">
        <v>44294</v>
      </c>
      <c r="H254" s="5">
        <v>3250</v>
      </c>
      <c r="I254">
        <v>1</v>
      </c>
    </row>
    <row r="255" spans="1:9" x14ac:dyDescent="0.25">
      <c r="A255" s="2" t="s">
        <v>1036</v>
      </c>
      <c r="B255" s="2" t="s">
        <v>999</v>
      </c>
      <c r="C255" s="2" t="s">
        <v>911</v>
      </c>
      <c r="D255" s="2" t="s">
        <v>1037</v>
      </c>
      <c r="E255" s="2" t="s">
        <v>913</v>
      </c>
      <c r="F255" s="2" t="s">
        <v>914</v>
      </c>
      <c r="G255" s="1">
        <v>44292</v>
      </c>
      <c r="H255" s="5">
        <v>8000</v>
      </c>
      <c r="I255">
        <v>1</v>
      </c>
    </row>
    <row r="256" spans="1:9" x14ac:dyDescent="0.25">
      <c r="A256" s="2" t="s">
        <v>1038</v>
      </c>
      <c r="B256" s="2" t="s">
        <v>999</v>
      </c>
      <c r="C256" s="2" t="s">
        <v>1039</v>
      </c>
      <c r="D256" s="2" t="s">
        <v>1040</v>
      </c>
      <c r="E256" s="2" t="s">
        <v>1041</v>
      </c>
      <c r="F256" s="2" t="s">
        <v>1042</v>
      </c>
      <c r="G256" s="1">
        <v>44294</v>
      </c>
      <c r="H256" s="5">
        <v>1500</v>
      </c>
      <c r="I256">
        <v>1</v>
      </c>
    </row>
    <row r="257" spans="1:9" x14ac:dyDescent="0.25">
      <c r="A257" s="2" t="s">
        <v>1043</v>
      </c>
      <c r="B257" s="2" t="s">
        <v>999</v>
      </c>
      <c r="C257" s="2" t="s">
        <v>1044</v>
      </c>
      <c r="D257" s="2" t="s">
        <v>1045</v>
      </c>
      <c r="E257" s="2" t="s">
        <v>1046</v>
      </c>
      <c r="F257" s="2" t="s">
        <v>1047</v>
      </c>
      <c r="G257" s="1">
        <v>44292</v>
      </c>
      <c r="H257" s="5">
        <v>2700</v>
      </c>
      <c r="I257">
        <v>1</v>
      </c>
    </row>
    <row r="258" spans="1:9" x14ac:dyDescent="0.25">
      <c r="A258" s="2" t="s">
        <v>1048</v>
      </c>
      <c r="B258" s="2" t="s">
        <v>999</v>
      </c>
      <c r="C258" s="2" t="s">
        <v>1049</v>
      </c>
      <c r="D258" s="2" t="s">
        <v>1050</v>
      </c>
      <c r="E258" s="2" t="s">
        <v>1051</v>
      </c>
      <c r="F258" s="2" t="s">
        <v>1052</v>
      </c>
      <c r="G258" s="1">
        <v>44291</v>
      </c>
      <c r="H258" s="5">
        <v>3250</v>
      </c>
      <c r="I258">
        <v>1</v>
      </c>
    </row>
    <row r="259" spans="1:9" x14ac:dyDescent="0.25">
      <c r="A259" s="2" t="s">
        <v>1053</v>
      </c>
      <c r="B259" s="2" t="s">
        <v>999</v>
      </c>
      <c r="C259" s="2" t="s">
        <v>1054</v>
      </c>
      <c r="D259" s="2" t="s">
        <v>1055</v>
      </c>
      <c r="E259" s="2" t="s">
        <v>1056</v>
      </c>
      <c r="F259" s="2" t="s">
        <v>1057</v>
      </c>
      <c r="G259" s="1">
        <v>44294</v>
      </c>
      <c r="H259" s="5">
        <v>4725</v>
      </c>
      <c r="I259">
        <v>1</v>
      </c>
    </row>
    <row r="260" spans="1:9" x14ac:dyDescent="0.25">
      <c r="A260" s="2" t="s">
        <v>1058</v>
      </c>
      <c r="B260" s="2" t="s">
        <v>999</v>
      </c>
      <c r="C260" s="2" t="s">
        <v>1059</v>
      </c>
      <c r="D260" s="2" t="s">
        <v>1060</v>
      </c>
      <c r="E260" s="2" t="s">
        <v>1061</v>
      </c>
      <c r="F260" s="2" t="s">
        <v>1062</v>
      </c>
      <c r="G260" s="1">
        <v>44309</v>
      </c>
      <c r="H260" s="5">
        <v>5600</v>
      </c>
      <c r="I260">
        <v>1</v>
      </c>
    </row>
    <row r="261" spans="1:9" x14ac:dyDescent="0.25">
      <c r="A261" s="2" t="s">
        <v>1063</v>
      </c>
      <c r="B261" s="2" t="s">
        <v>999</v>
      </c>
      <c r="C261" s="2" t="s">
        <v>1064</v>
      </c>
      <c r="D261" s="2" t="s">
        <v>1065</v>
      </c>
      <c r="E261" s="2" t="s">
        <v>1066</v>
      </c>
      <c r="F261" s="2" t="s">
        <v>1067</v>
      </c>
      <c r="G261" s="1">
        <v>44294</v>
      </c>
      <c r="H261" s="5">
        <v>7200</v>
      </c>
      <c r="I261">
        <v>1</v>
      </c>
    </row>
    <row r="262" spans="1:9" x14ac:dyDescent="0.25">
      <c r="A262" s="2" t="s">
        <v>1068</v>
      </c>
      <c r="B262" s="2" t="s">
        <v>999</v>
      </c>
      <c r="C262" s="2" t="s">
        <v>1069</v>
      </c>
      <c r="D262" s="2" t="s">
        <v>1070</v>
      </c>
      <c r="E262" s="2" t="s">
        <v>1071</v>
      </c>
      <c r="F262" s="2" t="s">
        <v>1072</v>
      </c>
      <c r="G262" s="1">
        <v>44301</v>
      </c>
      <c r="H262" s="5">
        <v>3750</v>
      </c>
      <c r="I262">
        <v>1</v>
      </c>
    </row>
    <row r="263" spans="1:9" x14ac:dyDescent="0.25">
      <c r="A263" s="2" t="s">
        <v>1073</v>
      </c>
      <c r="B263" s="2" t="s">
        <v>999</v>
      </c>
      <c r="C263" s="2" t="s">
        <v>1074</v>
      </c>
      <c r="D263" s="2" t="s">
        <v>1075</v>
      </c>
      <c r="E263" s="2" t="s">
        <v>1076</v>
      </c>
      <c r="F263" s="2" t="s">
        <v>1077</v>
      </c>
      <c r="G263" s="1">
        <v>44308</v>
      </c>
      <c r="H263" s="5">
        <v>12369</v>
      </c>
      <c r="I263">
        <v>1</v>
      </c>
    </row>
    <row r="264" spans="1:9" x14ac:dyDescent="0.25">
      <c r="A264" s="2" t="s">
        <v>1078</v>
      </c>
      <c r="B264" s="2" t="s">
        <v>999</v>
      </c>
      <c r="C264" s="2" t="s">
        <v>1079</v>
      </c>
      <c r="D264" s="2" t="s">
        <v>1080</v>
      </c>
      <c r="E264" s="2" t="s">
        <v>1081</v>
      </c>
      <c r="F264" s="2" t="s">
        <v>1082</v>
      </c>
      <c r="G264" s="1">
        <v>44305</v>
      </c>
      <c r="H264" s="5">
        <v>8378</v>
      </c>
      <c r="I264">
        <v>1</v>
      </c>
    </row>
    <row r="265" spans="1:9" x14ac:dyDescent="0.25">
      <c r="A265" s="2" t="s">
        <v>1083</v>
      </c>
      <c r="B265" s="2" t="s">
        <v>999</v>
      </c>
      <c r="C265" s="2" t="s">
        <v>1084</v>
      </c>
      <c r="D265" s="2" t="s">
        <v>1085</v>
      </c>
      <c r="E265" s="2" t="s">
        <v>1086</v>
      </c>
      <c r="F265" s="2" t="s">
        <v>1087</v>
      </c>
      <c r="G265" s="1">
        <v>44302</v>
      </c>
      <c r="H265" s="5">
        <v>5000</v>
      </c>
      <c r="I265">
        <v>1</v>
      </c>
    </row>
    <row r="266" spans="1:9" x14ac:dyDescent="0.25">
      <c r="A266" s="2" t="s">
        <v>1088</v>
      </c>
      <c r="B266" s="2" t="s">
        <v>999</v>
      </c>
      <c r="C266" s="2" t="s">
        <v>1089</v>
      </c>
      <c r="D266" s="2" t="s">
        <v>1090</v>
      </c>
      <c r="E266" s="2" t="s">
        <v>1091</v>
      </c>
      <c r="F266" s="2" t="s">
        <v>1092</v>
      </c>
      <c r="G266" s="1">
        <v>44287</v>
      </c>
      <c r="H266" s="5">
        <v>3350</v>
      </c>
      <c r="I266">
        <v>1</v>
      </c>
    </row>
    <row r="267" spans="1:9" x14ac:dyDescent="0.25">
      <c r="A267" s="2" t="s">
        <v>1093</v>
      </c>
      <c r="B267" s="2" t="s">
        <v>999</v>
      </c>
      <c r="C267" s="2" t="s">
        <v>1094</v>
      </c>
      <c r="D267" s="2" t="s">
        <v>1095</v>
      </c>
      <c r="E267" s="2" t="s">
        <v>982</v>
      </c>
      <c r="F267" s="2" t="s">
        <v>983</v>
      </c>
      <c r="G267" s="1">
        <v>44300</v>
      </c>
      <c r="H267" s="5">
        <v>20000</v>
      </c>
      <c r="I267">
        <v>1</v>
      </c>
    </row>
    <row r="268" spans="1:9" x14ac:dyDescent="0.25">
      <c r="A268" s="2" t="s">
        <v>1096</v>
      </c>
      <c r="B268" s="2" t="s">
        <v>999</v>
      </c>
      <c r="C268" s="2" t="s">
        <v>1097</v>
      </c>
      <c r="D268" s="2" t="s">
        <v>1098</v>
      </c>
      <c r="E268" s="2" t="s">
        <v>1099</v>
      </c>
      <c r="F268" s="2" t="s">
        <v>1100</v>
      </c>
      <c r="G268" s="1">
        <v>44301</v>
      </c>
      <c r="H268" s="5">
        <v>11000</v>
      </c>
      <c r="I268">
        <v>1</v>
      </c>
    </row>
    <row r="269" spans="1:9" x14ac:dyDescent="0.25">
      <c r="A269" s="2" t="s">
        <v>1101</v>
      </c>
      <c r="B269" s="2" t="s">
        <v>999</v>
      </c>
      <c r="C269" s="2" t="s">
        <v>1102</v>
      </c>
      <c r="D269" s="2" t="s">
        <v>1103</v>
      </c>
      <c r="E269" s="2" t="s">
        <v>1104</v>
      </c>
      <c r="F269" s="2" t="s">
        <v>1105</v>
      </c>
      <c r="G269" s="1">
        <v>44287</v>
      </c>
      <c r="H269" s="5">
        <v>10600</v>
      </c>
      <c r="I269">
        <v>1</v>
      </c>
    </row>
    <row r="270" spans="1:9" x14ac:dyDescent="0.25">
      <c r="A270" s="2" t="s">
        <v>1106</v>
      </c>
      <c r="B270" s="2" t="s">
        <v>999</v>
      </c>
      <c r="C270" s="2" t="s">
        <v>1107</v>
      </c>
      <c r="D270" s="2" t="s">
        <v>1108</v>
      </c>
      <c r="E270" s="2" t="s">
        <v>1109</v>
      </c>
      <c r="F270" s="2" t="s">
        <v>1110</v>
      </c>
      <c r="G270" s="1">
        <v>44291</v>
      </c>
      <c r="H270" s="5">
        <v>3200</v>
      </c>
      <c r="I270">
        <v>1</v>
      </c>
    </row>
    <row r="271" spans="1:9" x14ac:dyDescent="0.25">
      <c r="A271" s="2" t="s">
        <v>1111</v>
      </c>
      <c r="B271" s="2" t="s">
        <v>999</v>
      </c>
      <c r="C271" s="2" t="s">
        <v>1112</v>
      </c>
      <c r="D271" s="2" t="s">
        <v>1113</v>
      </c>
      <c r="E271" s="2" t="s">
        <v>1114</v>
      </c>
      <c r="F271" s="2" t="s">
        <v>1115</v>
      </c>
      <c r="G271" s="1">
        <v>44314</v>
      </c>
      <c r="H271" s="5">
        <v>22000</v>
      </c>
      <c r="I271">
        <v>1</v>
      </c>
    </row>
    <row r="272" spans="1:9" x14ac:dyDescent="0.25">
      <c r="A272" s="2" t="s">
        <v>1116</v>
      </c>
      <c r="B272" s="2" t="s">
        <v>1117</v>
      </c>
      <c r="C272" s="2" t="s">
        <v>911</v>
      </c>
      <c r="D272" s="2" t="s">
        <v>1118</v>
      </c>
      <c r="E272" s="2" t="s">
        <v>913</v>
      </c>
      <c r="F272" s="2" t="s">
        <v>914</v>
      </c>
      <c r="G272" s="1">
        <v>44292</v>
      </c>
      <c r="H272" s="5">
        <v>2500</v>
      </c>
      <c r="I272">
        <v>1</v>
      </c>
    </row>
    <row r="273" spans="1:9" x14ac:dyDescent="0.25">
      <c r="A273" s="2" t="s">
        <v>1119</v>
      </c>
      <c r="B273" s="2" t="s">
        <v>1120</v>
      </c>
      <c r="C273" s="2" t="s">
        <v>1121</v>
      </c>
      <c r="D273" s="2" t="s">
        <v>1122</v>
      </c>
      <c r="E273" s="2" t="s">
        <v>379</v>
      </c>
      <c r="F273" s="2" t="s">
        <v>380</v>
      </c>
      <c r="G273" s="1">
        <v>44298</v>
      </c>
      <c r="H273" s="5">
        <v>2500</v>
      </c>
      <c r="I273">
        <v>1</v>
      </c>
    </row>
    <row r="274" spans="1:9" x14ac:dyDescent="0.25">
      <c r="A274" s="2" t="s">
        <v>1123</v>
      </c>
      <c r="B274" s="2" t="s">
        <v>1120</v>
      </c>
      <c r="C274" s="2" t="s">
        <v>694</v>
      </c>
      <c r="D274" s="2" t="s">
        <v>1124</v>
      </c>
      <c r="E274" s="2" t="s">
        <v>696</v>
      </c>
      <c r="F274" s="2" t="s">
        <v>697</v>
      </c>
      <c r="G274" s="1">
        <v>44295</v>
      </c>
      <c r="H274" s="5">
        <v>1700</v>
      </c>
      <c r="I274">
        <v>1</v>
      </c>
    </row>
    <row r="275" spans="1:9" x14ac:dyDescent="0.25">
      <c r="A275" s="2" t="s">
        <v>1125</v>
      </c>
      <c r="B275" s="2" t="s">
        <v>1120</v>
      </c>
      <c r="C275" s="2" t="s">
        <v>1126</v>
      </c>
      <c r="D275" s="2" t="s">
        <v>1127</v>
      </c>
      <c r="E275" s="2" t="s">
        <v>1128</v>
      </c>
      <c r="F275" s="2" t="s">
        <v>1129</v>
      </c>
      <c r="G275" s="1">
        <v>44291</v>
      </c>
      <c r="H275" s="5">
        <v>500</v>
      </c>
      <c r="I275">
        <v>1</v>
      </c>
    </row>
    <row r="276" spans="1:9" x14ac:dyDescent="0.25">
      <c r="A276" s="2" t="s">
        <v>1130</v>
      </c>
      <c r="B276" s="2" t="s">
        <v>1131</v>
      </c>
      <c r="C276" s="2" t="s">
        <v>1132</v>
      </c>
      <c r="D276" s="2" t="s">
        <v>1133</v>
      </c>
      <c r="E276" s="2" t="s">
        <v>1134</v>
      </c>
      <c r="F276" s="2" t="s">
        <v>1135</v>
      </c>
      <c r="G276" s="1">
        <v>44293</v>
      </c>
      <c r="H276" s="5">
        <v>15417</v>
      </c>
      <c r="I276">
        <v>1</v>
      </c>
    </row>
    <row r="277" spans="1:9" x14ac:dyDescent="0.25">
      <c r="A277" s="2" t="s">
        <v>1136</v>
      </c>
      <c r="B277" s="2" t="s">
        <v>1131</v>
      </c>
      <c r="C277" s="2" t="s">
        <v>1137</v>
      </c>
      <c r="D277" s="2" t="s">
        <v>1138</v>
      </c>
      <c r="E277" s="2" t="s">
        <v>1139</v>
      </c>
      <c r="F277" s="2" t="s">
        <v>1140</v>
      </c>
      <c r="G277" s="1">
        <v>44301</v>
      </c>
      <c r="H277" s="5">
        <v>3200</v>
      </c>
      <c r="I277">
        <v>1</v>
      </c>
    </row>
    <row r="278" spans="1:9" x14ac:dyDescent="0.25">
      <c r="A278" s="2" t="s">
        <v>1181</v>
      </c>
      <c r="B278" s="2" t="s">
        <v>1182</v>
      </c>
      <c r="C278" s="2" t="s">
        <v>1183</v>
      </c>
      <c r="D278" s="2" t="s">
        <v>1184</v>
      </c>
      <c r="E278" s="2" t="s">
        <v>1185</v>
      </c>
      <c r="F278" s="2" t="s">
        <v>1186</v>
      </c>
      <c r="G278" s="1">
        <v>44291</v>
      </c>
      <c r="H278" s="5">
        <v>70000</v>
      </c>
      <c r="I278">
        <v>1</v>
      </c>
    </row>
    <row r="279" spans="1:9" x14ac:dyDescent="0.25">
      <c r="A279" s="2" t="s">
        <v>1210</v>
      </c>
      <c r="B279" s="2" t="s">
        <v>1211</v>
      </c>
      <c r="C279" s="2" t="s">
        <v>1212</v>
      </c>
      <c r="D279" s="2" t="s">
        <v>1213</v>
      </c>
      <c r="E279" s="2" t="s">
        <v>1214</v>
      </c>
      <c r="F279" s="2" t="s">
        <v>1215</v>
      </c>
      <c r="G279" s="1">
        <v>44292</v>
      </c>
      <c r="H279" s="5">
        <v>8124</v>
      </c>
      <c r="I279">
        <v>1</v>
      </c>
    </row>
    <row r="280" spans="1:9" x14ac:dyDescent="0.25">
      <c r="A280" s="2" t="s">
        <v>1216</v>
      </c>
      <c r="B280" s="2" t="s">
        <v>1217</v>
      </c>
      <c r="C280" s="2" t="s">
        <v>1218</v>
      </c>
      <c r="D280" s="2" t="s">
        <v>1219</v>
      </c>
      <c r="E280" s="2" t="s">
        <v>1220</v>
      </c>
      <c r="F280" s="2" t="s">
        <v>1221</v>
      </c>
      <c r="G280" s="1">
        <v>44315</v>
      </c>
      <c r="H280" s="5">
        <v>12950</v>
      </c>
      <c r="I280">
        <v>1</v>
      </c>
    </row>
    <row r="281" spans="1:9" x14ac:dyDescent="0.25">
      <c r="A281" s="2" t="s">
        <v>1222</v>
      </c>
      <c r="B281" s="2" t="s">
        <v>1217</v>
      </c>
      <c r="C281" s="2" t="s">
        <v>1223</v>
      </c>
      <c r="D281" s="2" t="s">
        <v>1224</v>
      </c>
      <c r="E281" s="2" t="s">
        <v>1225</v>
      </c>
      <c r="F281" s="2" t="s">
        <v>1226</v>
      </c>
      <c r="G281" s="1">
        <v>44314</v>
      </c>
      <c r="H281" s="5">
        <v>28119</v>
      </c>
      <c r="I281">
        <v>1</v>
      </c>
    </row>
    <row r="282" spans="1:9" x14ac:dyDescent="0.25">
      <c r="A282" s="2" t="s">
        <v>1227</v>
      </c>
      <c r="B282" s="2" t="s">
        <v>1217</v>
      </c>
      <c r="C282" s="2" t="s">
        <v>1228</v>
      </c>
      <c r="D282" s="2" t="s">
        <v>1219</v>
      </c>
      <c r="E282" s="2" t="s">
        <v>1229</v>
      </c>
      <c r="F282" s="2" t="s">
        <v>1230</v>
      </c>
      <c r="G282" s="1">
        <v>44314</v>
      </c>
      <c r="H282" s="5">
        <v>10270</v>
      </c>
      <c r="I282">
        <v>1</v>
      </c>
    </row>
    <row r="283" spans="1:9" x14ac:dyDescent="0.25">
      <c r="A283" s="2" t="s">
        <v>1231</v>
      </c>
      <c r="B283" s="2" t="s">
        <v>1217</v>
      </c>
      <c r="C283" s="2" t="s">
        <v>1232</v>
      </c>
      <c r="D283" s="2" t="s">
        <v>1233</v>
      </c>
      <c r="E283" s="2" t="s">
        <v>1234</v>
      </c>
      <c r="F283" s="2" t="s">
        <v>1235</v>
      </c>
      <c r="G283" s="1">
        <v>44313</v>
      </c>
      <c r="H283" s="5">
        <v>19500</v>
      </c>
      <c r="I283">
        <v>1</v>
      </c>
    </row>
    <row r="284" spans="1:9" x14ac:dyDescent="0.25">
      <c r="A284" s="2" t="s">
        <v>1236</v>
      </c>
      <c r="B284" s="2" t="s">
        <v>1217</v>
      </c>
      <c r="C284" s="2" t="s">
        <v>1237</v>
      </c>
      <c r="D284" s="2" t="s">
        <v>1219</v>
      </c>
      <c r="E284" s="2" t="s">
        <v>1238</v>
      </c>
      <c r="F284" s="2" t="s">
        <v>1239</v>
      </c>
      <c r="G284" s="1">
        <v>44314</v>
      </c>
      <c r="H284" s="5">
        <v>17963</v>
      </c>
      <c r="I284">
        <v>1</v>
      </c>
    </row>
    <row r="285" spans="1:9" x14ac:dyDescent="0.25">
      <c r="A285" s="2" t="s">
        <v>1240</v>
      </c>
      <c r="B285" s="2" t="s">
        <v>1217</v>
      </c>
      <c r="C285" s="2" t="s">
        <v>1241</v>
      </c>
      <c r="D285" s="2" t="s">
        <v>232</v>
      </c>
      <c r="E285" s="2" t="s">
        <v>1242</v>
      </c>
      <c r="F285" s="2" t="s">
        <v>1243</v>
      </c>
      <c r="G285" s="1">
        <v>44314</v>
      </c>
      <c r="H285" s="5">
        <v>12329</v>
      </c>
      <c r="I285">
        <v>1</v>
      </c>
    </row>
    <row r="286" spans="1:9" x14ac:dyDescent="0.25">
      <c r="A286" s="2" t="s">
        <v>1244</v>
      </c>
      <c r="B286" s="2" t="s">
        <v>1217</v>
      </c>
      <c r="C286" s="2" t="s">
        <v>1245</v>
      </c>
      <c r="D286" s="2" t="s">
        <v>232</v>
      </c>
      <c r="E286" s="2" t="s">
        <v>1246</v>
      </c>
      <c r="F286" s="2" t="s">
        <v>1247</v>
      </c>
      <c r="G286" s="1">
        <v>44315</v>
      </c>
      <c r="H286" s="5">
        <v>12590</v>
      </c>
      <c r="I286">
        <v>1</v>
      </c>
    </row>
    <row r="287" spans="1:9" x14ac:dyDescent="0.25">
      <c r="A287" s="2" t="s">
        <v>1248</v>
      </c>
      <c r="B287" s="2" t="s">
        <v>1217</v>
      </c>
      <c r="C287" s="2" t="s">
        <v>1249</v>
      </c>
      <c r="D287" s="2" t="s">
        <v>232</v>
      </c>
      <c r="E287" s="2" t="s">
        <v>1250</v>
      </c>
      <c r="F287" s="2" t="s">
        <v>1251</v>
      </c>
      <c r="G287" s="1">
        <v>44309</v>
      </c>
      <c r="H287" s="5">
        <v>10000</v>
      </c>
      <c r="I287">
        <v>1</v>
      </c>
    </row>
    <row r="288" spans="1:9" x14ac:dyDescent="0.25">
      <c r="A288" s="2" t="s">
        <v>1252</v>
      </c>
      <c r="B288" s="2" t="s">
        <v>1217</v>
      </c>
      <c r="C288" s="2" t="s">
        <v>1253</v>
      </c>
      <c r="D288" s="2" t="s">
        <v>1219</v>
      </c>
      <c r="E288" s="2" t="s">
        <v>1254</v>
      </c>
      <c r="F288" s="2" t="s">
        <v>1255</v>
      </c>
      <c r="G288" s="1">
        <v>44309</v>
      </c>
      <c r="H288" s="5">
        <v>6000</v>
      </c>
      <c r="I288">
        <v>1</v>
      </c>
    </row>
    <row r="289" spans="1:9" x14ac:dyDescent="0.25">
      <c r="A289" s="2" t="s">
        <v>1256</v>
      </c>
      <c r="B289" s="2" t="s">
        <v>1217</v>
      </c>
      <c r="C289" s="2" t="s">
        <v>1257</v>
      </c>
      <c r="D289" s="2" t="s">
        <v>1219</v>
      </c>
      <c r="E289" s="2" t="s">
        <v>1258</v>
      </c>
      <c r="F289" s="2" t="s">
        <v>1259</v>
      </c>
      <c r="G289" s="1">
        <v>44309</v>
      </c>
      <c r="H289" s="5">
        <v>6400</v>
      </c>
      <c r="I289">
        <v>1</v>
      </c>
    </row>
    <row r="290" spans="1:9" x14ac:dyDescent="0.25">
      <c r="A290" s="2" t="s">
        <v>1260</v>
      </c>
      <c r="B290" s="2" t="s">
        <v>1217</v>
      </c>
      <c r="C290" s="2" t="s">
        <v>1261</v>
      </c>
      <c r="D290" s="2" t="s">
        <v>237</v>
      </c>
      <c r="E290" s="2" t="s">
        <v>1262</v>
      </c>
      <c r="F290" s="2" t="s">
        <v>1263</v>
      </c>
      <c r="G290" s="1">
        <v>44312</v>
      </c>
      <c r="H290" s="5">
        <v>6000</v>
      </c>
      <c r="I290">
        <v>1</v>
      </c>
    </row>
    <row r="291" spans="1:9" x14ac:dyDescent="0.25">
      <c r="A291" s="2" t="s">
        <v>1264</v>
      </c>
      <c r="B291" s="2" t="s">
        <v>1217</v>
      </c>
      <c r="C291" s="2" t="s">
        <v>1265</v>
      </c>
      <c r="D291" s="2" t="s">
        <v>1219</v>
      </c>
      <c r="E291" s="2" t="s">
        <v>1266</v>
      </c>
      <c r="F291" s="2" t="s">
        <v>1267</v>
      </c>
      <c r="G291" s="1">
        <v>44309</v>
      </c>
      <c r="H291" s="5">
        <v>7000</v>
      </c>
      <c r="I291">
        <v>1</v>
      </c>
    </row>
    <row r="292" spans="1:9" x14ac:dyDescent="0.25">
      <c r="A292" s="2" t="s">
        <v>1268</v>
      </c>
      <c r="B292" s="2" t="s">
        <v>1217</v>
      </c>
      <c r="C292" s="2" t="s">
        <v>1269</v>
      </c>
      <c r="D292" s="2" t="s">
        <v>1219</v>
      </c>
      <c r="E292" s="2" t="s">
        <v>1270</v>
      </c>
      <c r="F292" s="2" t="s">
        <v>1271</v>
      </c>
      <c r="G292" s="1">
        <v>44312</v>
      </c>
      <c r="H292" s="5">
        <v>31824</v>
      </c>
      <c r="I292">
        <v>1</v>
      </c>
    </row>
    <row r="293" spans="1:9" x14ac:dyDescent="0.25">
      <c r="A293" s="2" t="s">
        <v>1272</v>
      </c>
      <c r="B293" s="2" t="s">
        <v>1217</v>
      </c>
      <c r="C293" s="2" t="s">
        <v>1273</v>
      </c>
      <c r="D293" s="2" t="s">
        <v>1219</v>
      </c>
      <c r="E293" s="2" t="s">
        <v>1274</v>
      </c>
      <c r="F293" s="2" t="s">
        <v>1275</v>
      </c>
      <c r="G293" s="1">
        <v>44308</v>
      </c>
      <c r="H293" s="5">
        <v>12580</v>
      </c>
      <c r="I293">
        <v>1</v>
      </c>
    </row>
    <row r="294" spans="1:9" x14ac:dyDescent="0.25">
      <c r="A294" s="2" t="s">
        <v>1276</v>
      </c>
      <c r="B294" s="2" t="s">
        <v>1217</v>
      </c>
      <c r="C294" s="2" t="s">
        <v>1277</v>
      </c>
      <c r="D294" s="2" t="s">
        <v>1278</v>
      </c>
      <c r="E294" s="2" t="s">
        <v>1279</v>
      </c>
      <c r="F294" s="2" t="s">
        <v>1280</v>
      </c>
      <c r="G294" s="1">
        <v>44308</v>
      </c>
      <c r="H294" s="5">
        <v>14872</v>
      </c>
      <c r="I294">
        <v>1</v>
      </c>
    </row>
    <row r="295" spans="1:9" x14ac:dyDescent="0.25">
      <c r="A295" s="2" t="s">
        <v>1281</v>
      </c>
      <c r="B295" s="2" t="s">
        <v>1217</v>
      </c>
      <c r="C295" s="2" t="s">
        <v>1282</v>
      </c>
      <c r="D295" s="2" t="s">
        <v>1219</v>
      </c>
      <c r="E295" s="2" t="s">
        <v>1283</v>
      </c>
      <c r="F295" s="2" t="s">
        <v>1284</v>
      </c>
      <c r="G295" s="1">
        <v>44312</v>
      </c>
      <c r="H295" s="5">
        <v>16021</v>
      </c>
      <c r="I295">
        <v>1</v>
      </c>
    </row>
    <row r="296" spans="1:9" x14ac:dyDescent="0.25">
      <c r="A296" s="2" t="s">
        <v>1285</v>
      </c>
      <c r="B296" s="2" t="s">
        <v>1217</v>
      </c>
      <c r="C296" s="2" t="s">
        <v>1286</v>
      </c>
      <c r="D296" s="2" t="s">
        <v>1287</v>
      </c>
      <c r="E296" s="2" t="s">
        <v>1288</v>
      </c>
      <c r="F296" s="2" t="s">
        <v>1289</v>
      </c>
      <c r="G296" s="1">
        <v>44313</v>
      </c>
      <c r="H296" s="5">
        <v>16350</v>
      </c>
      <c r="I296">
        <v>1</v>
      </c>
    </row>
    <row r="297" spans="1:9" x14ac:dyDescent="0.25">
      <c r="A297" s="2" t="s">
        <v>1290</v>
      </c>
      <c r="B297" s="2" t="s">
        <v>1217</v>
      </c>
      <c r="C297" s="2" t="s">
        <v>1291</v>
      </c>
      <c r="D297" s="2" t="s">
        <v>1292</v>
      </c>
      <c r="E297" s="2" t="s">
        <v>1293</v>
      </c>
      <c r="F297" s="2" t="s">
        <v>1294</v>
      </c>
      <c r="G297" s="1">
        <v>44308</v>
      </c>
      <c r="H297" s="5">
        <v>23015</v>
      </c>
      <c r="I297">
        <v>1</v>
      </c>
    </row>
    <row r="298" spans="1:9" x14ac:dyDescent="0.25">
      <c r="A298" s="2" t="s">
        <v>1295</v>
      </c>
      <c r="B298" s="2" t="s">
        <v>1217</v>
      </c>
      <c r="C298" s="2" t="s">
        <v>1296</v>
      </c>
      <c r="D298" s="2" t="s">
        <v>232</v>
      </c>
      <c r="E298" s="2" t="s">
        <v>1297</v>
      </c>
      <c r="F298" s="2" t="s">
        <v>1298</v>
      </c>
      <c r="G298" s="1">
        <v>44308</v>
      </c>
      <c r="H298" s="5">
        <v>12000</v>
      </c>
      <c r="I298">
        <v>1</v>
      </c>
    </row>
    <row r="299" spans="1:9" x14ac:dyDescent="0.25">
      <c r="A299" s="2" t="s">
        <v>1299</v>
      </c>
      <c r="B299" s="2" t="s">
        <v>1217</v>
      </c>
      <c r="C299" s="2" t="s">
        <v>1300</v>
      </c>
      <c r="D299" s="2" t="s">
        <v>1301</v>
      </c>
      <c r="E299" s="2" t="s">
        <v>1302</v>
      </c>
      <c r="F299" s="2" t="s">
        <v>1303</v>
      </c>
      <c r="G299" s="1">
        <v>44308</v>
      </c>
      <c r="H299" s="5">
        <v>12870</v>
      </c>
      <c r="I299">
        <v>1</v>
      </c>
    </row>
    <row r="300" spans="1:9" x14ac:dyDescent="0.25">
      <c r="A300" s="2" t="s">
        <v>1304</v>
      </c>
      <c r="B300" s="2" t="s">
        <v>1217</v>
      </c>
      <c r="C300" s="2" t="s">
        <v>1305</v>
      </c>
      <c r="D300" s="2" t="s">
        <v>1219</v>
      </c>
      <c r="E300" s="2" t="s">
        <v>1306</v>
      </c>
      <c r="F300" s="2" t="s">
        <v>1307</v>
      </c>
      <c r="G300" s="1">
        <v>44314</v>
      </c>
      <c r="H300" s="5">
        <v>16460</v>
      </c>
      <c r="I300">
        <v>1</v>
      </c>
    </row>
    <row r="301" spans="1:9" x14ac:dyDescent="0.25">
      <c r="A301" s="2" t="s">
        <v>1308</v>
      </c>
      <c r="B301" s="2" t="s">
        <v>1217</v>
      </c>
      <c r="C301" s="2" t="s">
        <v>1309</v>
      </c>
      <c r="D301" s="2" t="s">
        <v>237</v>
      </c>
      <c r="E301" s="2" t="s">
        <v>1310</v>
      </c>
      <c r="F301" s="2" t="s">
        <v>1311</v>
      </c>
      <c r="G301" s="1">
        <v>44315</v>
      </c>
      <c r="H301" s="5">
        <v>9890</v>
      </c>
      <c r="I301">
        <v>1</v>
      </c>
    </row>
    <row r="302" spans="1:9" x14ac:dyDescent="0.25">
      <c r="A302" s="2" t="s">
        <v>1312</v>
      </c>
      <c r="B302" s="2" t="s">
        <v>1217</v>
      </c>
      <c r="C302" s="2" t="s">
        <v>1313</v>
      </c>
      <c r="D302" s="2" t="s">
        <v>1314</v>
      </c>
      <c r="E302" s="2" t="s">
        <v>1315</v>
      </c>
      <c r="F302" s="2" t="s">
        <v>1316</v>
      </c>
      <c r="G302" s="1">
        <v>44307</v>
      </c>
      <c r="H302" s="5">
        <v>39739</v>
      </c>
      <c r="I302">
        <v>1</v>
      </c>
    </row>
    <row r="303" spans="1:9" x14ac:dyDescent="0.25">
      <c r="A303" s="2" t="s">
        <v>1317</v>
      </c>
      <c r="B303" s="2" t="s">
        <v>1217</v>
      </c>
      <c r="C303" s="2" t="s">
        <v>1318</v>
      </c>
      <c r="D303" s="2" t="s">
        <v>232</v>
      </c>
      <c r="E303" s="2" t="s">
        <v>1319</v>
      </c>
      <c r="F303" s="2" t="s">
        <v>1320</v>
      </c>
      <c r="G303" s="1">
        <v>44313</v>
      </c>
      <c r="H303" s="5">
        <v>10760</v>
      </c>
      <c r="I303">
        <v>1</v>
      </c>
    </row>
    <row r="304" spans="1:9" x14ac:dyDescent="0.25">
      <c r="A304" s="2" t="s">
        <v>1321</v>
      </c>
      <c r="B304" s="2" t="s">
        <v>1217</v>
      </c>
      <c r="C304" s="2" t="s">
        <v>1322</v>
      </c>
      <c r="D304" s="2" t="s">
        <v>1323</v>
      </c>
      <c r="E304" s="2" t="s">
        <v>1324</v>
      </c>
      <c r="F304" s="2" t="s">
        <v>1325</v>
      </c>
      <c r="G304" s="1">
        <v>44313</v>
      </c>
      <c r="H304" s="5">
        <v>21200</v>
      </c>
      <c r="I304">
        <v>1</v>
      </c>
    </row>
    <row r="305" spans="1:9" x14ac:dyDescent="0.25">
      <c r="A305" s="2" t="s">
        <v>1326</v>
      </c>
      <c r="B305" s="2" t="s">
        <v>1217</v>
      </c>
      <c r="C305" s="2" t="s">
        <v>1327</v>
      </c>
      <c r="D305" s="2" t="s">
        <v>232</v>
      </c>
      <c r="E305" s="2" t="s">
        <v>1328</v>
      </c>
      <c r="F305" s="2" t="s">
        <v>1329</v>
      </c>
      <c r="G305" s="1">
        <v>44306</v>
      </c>
      <c r="H305" s="5">
        <v>16000</v>
      </c>
      <c r="I305">
        <v>1</v>
      </c>
    </row>
    <row r="306" spans="1:9" x14ac:dyDescent="0.25">
      <c r="A306" s="2" t="s">
        <v>1330</v>
      </c>
      <c r="B306" s="2" t="s">
        <v>1217</v>
      </c>
      <c r="C306" s="2" t="s">
        <v>1331</v>
      </c>
      <c r="D306" s="2" t="s">
        <v>1219</v>
      </c>
      <c r="E306" s="2" t="s">
        <v>1332</v>
      </c>
      <c r="F306" s="2" t="s">
        <v>1333</v>
      </c>
      <c r="G306" s="1">
        <v>44315</v>
      </c>
      <c r="H306" s="5">
        <v>11965</v>
      </c>
      <c r="I306">
        <v>1</v>
      </c>
    </row>
    <row r="307" spans="1:9" x14ac:dyDescent="0.25">
      <c r="A307" s="2" t="s">
        <v>1334</v>
      </c>
      <c r="B307" s="2" t="s">
        <v>1217</v>
      </c>
      <c r="C307" s="2" t="s">
        <v>1335</v>
      </c>
      <c r="D307" s="2" t="s">
        <v>232</v>
      </c>
      <c r="E307" s="2" t="s">
        <v>1336</v>
      </c>
      <c r="F307" s="2" t="s">
        <v>1337</v>
      </c>
      <c r="G307" s="1">
        <v>44312</v>
      </c>
      <c r="H307" s="5">
        <v>44224</v>
      </c>
      <c r="I307">
        <v>1</v>
      </c>
    </row>
    <row r="308" spans="1:9" x14ac:dyDescent="0.25">
      <c r="A308" s="2" t="s">
        <v>1338</v>
      </c>
      <c r="B308" s="2" t="s">
        <v>1217</v>
      </c>
      <c r="C308" s="2" t="s">
        <v>1339</v>
      </c>
      <c r="D308" s="2" t="s">
        <v>1340</v>
      </c>
      <c r="E308" s="2" t="s">
        <v>1341</v>
      </c>
      <c r="F308" s="2" t="s">
        <v>1342</v>
      </c>
      <c r="G308" s="1">
        <v>44305</v>
      </c>
      <c r="H308" s="5">
        <v>17550</v>
      </c>
      <c r="I308">
        <v>1</v>
      </c>
    </row>
    <row r="309" spans="1:9" x14ac:dyDescent="0.25">
      <c r="A309" s="2" t="s">
        <v>1343</v>
      </c>
      <c r="B309" s="2" t="s">
        <v>1217</v>
      </c>
      <c r="C309" s="2" t="s">
        <v>1344</v>
      </c>
      <c r="D309" s="2" t="s">
        <v>1219</v>
      </c>
      <c r="E309" s="2" t="s">
        <v>1345</v>
      </c>
      <c r="F309" s="2" t="s">
        <v>1346</v>
      </c>
      <c r="G309" s="1">
        <v>44302</v>
      </c>
      <c r="H309" s="5">
        <v>7034</v>
      </c>
      <c r="I309">
        <v>1</v>
      </c>
    </row>
    <row r="310" spans="1:9" x14ac:dyDescent="0.25">
      <c r="A310" s="2" t="s">
        <v>1347</v>
      </c>
      <c r="B310" s="2" t="s">
        <v>1217</v>
      </c>
      <c r="C310" s="2" t="s">
        <v>1348</v>
      </c>
      <c r="D310" s="2" t="s">
        <v>237</v>
      </c>
      <c r="E310" s="2" t="s">
        <v>1349</v>
      </c>
      <c r="F310" s="2" t="s">
        <v>1350</v>
      </c>
      <c r="G310" s="1">
        <v>44302</v>
      </c>
      <c r="H310" s="5">
        <v>9500</v>
      </c>
      <c r="I310">
        <v>1</v>
      </c>
    </row>
    <row r="311" spans="1:9" x14ac:dyDescent="0.25">
      <c r="A311" s="2" t="s">
        <v>1351</v>
      </c>
      <c r="B311" s="2" t="s">
        <v>1217</v>
      </c>
      <c r="C311" s="2" t="s">
        <v>694</v>
      </c>
      <c r="D311" s="2" t="s">
        <v>232</v>
      </c>
      <c r="E311" s="2" t="s">
        <v>696</v>
      </c>
      <c r="F311" s="2" t="s">
        <v>697</v>
      </c>
      <c r="G311" s="1">
        <v>44309</v>
      </c>
      <c r="H311" s="5">
        <v>9000</v>
      </c>
      <c r="I311">
        <v>1</v>
      </c>
    </row>
    <row r="312" spans="1:9" x14ac:dyDescent="0.25">
      <c r="A312" s="2" t="s">
        <v>1352</v>
      </c>
      <c r="B312" s="2" t="s">
        <v>1217</v>
      </c>
      <c r="C312" s="2" t="s">
        <v>1353</v>
      </c>
      <c r="D312" s="2" t="s">
        <v>237</v>
      </c>
      <c r="E312" s="2" t="s">
        <v>1354</v>
      </c>
      <c r="F312" s="2" t="s">
        <v>1355</v>
      </c>
      <c r="G312" s="1">
        <v>44301</v>
      </c>
      <c r="H312" s="5">
        <v>19041</v>
      </c>
      <c r="I312">
        <v>1</v>
      </c>
    </row>
    <row r="313" spans="1:9" x14ac:dyDescent="0.25">
      <c r="A313" s="2" t="s">
        <v>1356</v>
      </c>
      <c r="B313" s="2" t="s">
        <v>1217</v>
      </c>
      <c r="C313" s="2" t="s">
        <v>1357</v>
      </c>
      <c r="D313" s="2" t="s">
        <v>237</v>
      </c>
      <c r="E313" s="2" t="s">
        <v>1358</v>
      </c>
      <c r="F313" s="2" t="s">
        <v>1359</v>
      </c>
      <c r="G313" s="1">
        <v>44315</v>
      </c>
      <c r="H313" s="5">
        <v>16000</v>
      </c>
      <c r="I313">
        <v>1</v>
      </c>
    </row>
    <row r="314" spans="1:9" x14ac:dyDescent="0.25">
      <c r="A314" s="2" t="s">
        <v>1360</v>
      </c>
      <c r="B314" s="2" t="s">
        <v>1217</v>
      </c>
      <c r="C314" s="2" t="s">
        <v>1361</v>
      </c>
      <c r="D314" s="2" t="s">
        <v>232</v>
      </c>
      <c r="E314" s="2" t="s">
        <v>1362</v>
      </c>
      <c r="F314" s="2" t="s">
        <v>1363</v>
      </c>
      <c r="G314" s="1">
        <v>44309</v>
      </c>
      <c r="H314" s="5">
        <v>30718</v>
      </c>
      <c r="I314">
        <v>1</v>
      </c>
    </row>
    <row r="315" spans="1:9" x14ac:dyDescent="0.25">
      <c r="A315" s="2" t="s">
        <v>1364</v>
      </c>
      <c r="B315" s="2" t="s">
        <v>1217</v>
      </c>
      <c r="C315" s="2" t="s">
        <v>1365</v>
      </c>
      <c r="D315" s="2" t="s">
        <v>1366</v>
      </c>
      <c r="E315" s="2" t="s">
        <v>1367</v>
      </c>
      <c r="F315" s="2" t="s">
        <v>1368</v>
      </c>
      <c r="G315" s="1">
        <v>44301</v>
      </c>
      <c r="H315" s="5">
        <v>11341</v>
      </c>
      <c r="I315">
        <v>1</v>
      </c>
    </row>
    <row r="316" spans="1:9" x14ac:dyDescent="0.25">
      <c r="A316" s="2" t="s">
        <v>1369</v>
      </c>
      <c r="B316" s="2" t="s">
        <v>1217</v>
      </c>
      <c r="C316" s="2" t="s">
        <v>1370</v>
      </c>
      <c r="D316" s="2" t="s">
        <v>1371</v>
      </c>
      <c r="E316" s="2" t="s">
        <v>1372</v>
      </c>
      <c r="F316" s="2" t="s">
        <v>1373</v>
      </c>
      <c r="G316" s="1">
        <v>44301</v>
      </c>
      <c r="H316" s="5">
        <v>39000</v>
      </c>
      <c r="I316">
        <v>1</v>
      </c>
    </row>
    <row r="317" spans="1:9" x14ac:dyDescent="0.25">
      <c r="A317" s="2" t="s">
        <v>1374</v>
      </c>
      <c r="B317" s="2" t="s">
        <v>1217</v>
      </c>
      <c r="C317" s="2" t="s">
        <v>1375</v>
      </c>
      <c r="D317" s="2" t="s">
        <v>1219</v>
      </c>
      <c r="E317" s="2" t="s">
        <v>1376</v>
      </c>
      <c r="F317" s="2" t="s">
        <v>1377</v>
      </c>
      <c r="G317" s="1">
        <v>44305</v>
      </c>
      <c r="H317" s="5">
        <v>113000</v>
      </c>
      <c r="I317">
        <v>1</v>
      </c>
    </row>
    <row r="318" spans="1:9" x14ac:dyDescent="0.25">
      <c r="A318" s="2" t="s">
        <v>1378</v>
      </c>
      <c r="B318" s="2" t="s">
        <v>1217</v>
      </c>
      <c r="C318" s="2" t="s">
        <v>1379</v>
      </c>
      <c r="D318" s="2" t="s">
        <v>1380</v>
      </c>
      <c r="E318" s="2" t="s">
        <v>1381</v>
      </c>
      <c r="F318" s="2" t="s">
        <v>1382</v>
      </c>
      <c r="G318" s="1">
        <v>44299</v>
      </c>
      <c r="H318" s="5">
        <v>9000</v>
      </c>
      <c r="I318">
        <v>1</v>
      </c>
    </row>
    <row r="319" spans="1:9" x14ac:dyDescent="0.25">
      <c r="A319" s="2" t="s">
        <v>1383</v>
      </c>
      <c r="B319" s="2" t="s">
        <v>1217</v>
      </c>
      <c r="C319" s="2" t="s">
        <v>1384</v>
      </c>
      <c r="D319" s="2" t="s">
        <v>1385</v>
      </c>
      <c r="E319" s="2" t="s">
        <v>1386</v>
      </c>
      <c r="F319" s="2" t="s">
        <v>1387</v>
      </c>
      <c r="G319" s="1">
        <v>44299</v>
      </c>
      <c r="H319" s="5">
        <v>20000</v>
      </c>
      <c r="I319">
        <v>1</v>
      </c>
    </row>
    <row r="320" spans="1:9" x14ac:dyDescent="0.25">
      <c r="A320" s="2" t="s">
        <v>1388</v>
      </c>
      <c r="B320" s="2" t="s">
        <v>1217</v>
      </c>
      <c r="C320" s="2" t="s">
        <v>1389</v>
      </c>
      <c r="D320" s="2" t="s">
        <v>237</v>
      </c>
      <c r="E320" s="2" t="s">
        <v>547</v>
      </c>
      <c r="F320" s="2" t="s">
        <v>548</v>
      </c>
      <c r="G320" s="1">
        <v>44299</v>
      </c>
      <c r="H320" s="5">
        <v>106539</v>
      </c>
      <c r="I320">
        <v>1</v>
      </c>
    </row>
    <row r="321" spans="1:9" x14ac:dyDescent="0.25">
      <c r="A321" s="2" t="s">
        <v>1390</v>
      </c>
      <c r="B321" s="2" t="s">
        <v>1217</v>
      </c>
      <c r="C321" s="2" t="s">
        <v>1391</v>
      </c>
      <c r="D321" s="2" t="s">
        <v>232</v>
      </c>
      <c r="E321" s="2" t="s">
        <v>1392</v>
      </c>
      <c r="F321" s="2" t="s">
        <v>1393</v>
      </c>
      <c r="G321" s="1">
        <v>44298</v>
      </c>
      <c r="H321" s="5">
        <v>14250</v>
      </c>
      <c r="I321">
        <v>1</v>
      </c>
    </row>
    <row r="322" spans="1:9" x14ac:dyDescent="0.25">
      <c r="A322" s="2" t="s">
        <v>1394</v>
      </c>
      <c r="B322" s="2" t="s">
        <v>1217</v>
      </c>
      <c r="C322" s="2" t="s">
        <v>1395</v>
      </c>
      <c r="D322" s="2" t="s">
        <v>232</v>
      </c>
      <c r="E322" s="2" t="s">
        <v>1396</v>
      </c>
      <c r="F322" s="2" t="s">
        <v>1397</v>
      </c>
      <c r="G322" s="1">
        <v>44299</v>
      </c>
      <c r="H322" s="5">
        <v>11600</v>
      </c>
      <c r="I322">
        <v>1</v>
      </c>
    </row>
    <row r="323" spans="1:9" x14ac:dyDescent="0.25">
      <c r="A323" s="2" t="s">
        <v>1398</v>
      </c>
      <c r="B323" s="2" t="s">
        <v>1217</v>
      </c>
      <c r="C323" s="2" t="s">
        <v>1399</v>
      </c>
      <c r="D323" s="2" t="s">
        <v>1400</v>
      </c>
      <c r="E323" s="2" t="s">
        <v>1401</v>
      </c>
      <c r="F323" s="2" t="s">
        <v>1402</v>
      </c>
      <c r="G323" s="1">
        <v>44301</v>
      </c>
      <c r="H323" s="5">
        <v>9350</v>
      </c>
      <c r="I323">
        <v>1</v>
      </c>
    </row>
    <row r="324" spans="1:9" x14ac:dyDescent="0.25">
      <c r="A324" s="2" t="s">
        <v>1403</v>
      </c>
      <c r="B324" s="2" t="s">
        <v>1217</v>
      </c>
      <c r="C324" s="2" t="s">
        <v>1404</v>
      </c>
      <c r="D324" s="2" t="s">
        <v>1405</v>
      </c>
      <c r="E324" s="2" t="s">
        <v>1406</v>
      </c>
      <c r="F324" s="2" t="s">
        <v>1407</v>
      </c>
      <c r="G324" s="1">
        <v>44299</v>
      </c>
      <c r="H324" s="5">
        <v>5000</v>
      </c>
      <c r="I324">
        <v>1</v>
      </c>
    </row>
    <row r="325" spans="1:9" x14ac:dyDescent="0.25">
      <c r="A325" s="2" t="s">
        <v>1408</v>
      </c>
      <c r="B325" s="2" t="s">
        <v>1217</v>
      </c>
      <c r="C325" s="2" t="s">
        <v>1409</v>
      </c>
      <c r="D325" s="2" t="s">
        <v>237</v>
      </c>
      <c r="E325" s="2" t="s">
        <v>1410</v>
      </c>
      <c r="F325" s="2" t="s">
        <v>1411</v>
      </c>
      <c r="G325" s="1">
        <v>44295</v>
      </c>
      <c r="H325" s="5">
        <v>7332</v>
      </c>
      <c r="I325">
        <v>1</v>
      </c>
    </row>
    <row r="326" spans="1:9" x14ac:dyDescent="0.25">
      <c r="A326" s="2" t="s">
        <v>1412</v>
      </c>
      <c r="B326" s="2" t="s">
        <v>1217</v>
      </c>
      <c r="C326" s="2" t="s">
        <v>1413</v>
      </c>
      <c r="D326" s="2" t="s">
        <v>237</v>
      </c>
      <c r="E326" s="2" t="s">
        <v>1414</v>
      </c>
      <c r="F326" s="2" t="s">
        <v>1415</v>
      </c>
      <c r="G326" s="1">
        <v>44295</v>
      </c>
      <c r="H326" s="5">
        <v>7200</v>
      </c>
      <c r="I326">
        <v>1</v>
      </c>
    </row>
    <row r="327" spans="1:9" x14ac:dyDescent="0.25">
      <c r="A327" s="2" t="s">
        <v>1416</v>
      </c>
      <c r="B327" s="2" t="s">
        <v>1217</v>
      </c>
      <c r="C327" s="2" t="s">
        <v>889</v>
      </c>
      <c r="D327" s="2" t="s">
        <v>237</v>
      </c>
      <c r="E327" s="2" t="s">
        <v>891</v>
      </c>
      <c r="F327" s="2" t="s">
        <v>892</v>
      </c>
      <c r="G327" s="1">
        <v>44295</v>
      </c>
      <c r="H327" s="5">
        <v>6400</v>
      </c>
      <c r="I327">
        <v>1</v>
      </c>
    </row>
    <row r="328" spans="1:9" x14ac:dyDescent="0.25">
      <c r="A328" s="2" t="s">
        <v>1417</v>
      </c>
      <c r="B328" s="2" t="s">
        <v>1217</v>
      </c>
      <c r="C328" s="2" t="s">
        <v>1418</v>
      </c>
      <c r="D328" s="2" t="s">
        <v>1419</v>
      </c>
      <c r="E328" s="2" t="s">
        <v>1420</v>
      </c>
      <c r="F328" s="2" t="s">
        <v>1421</v>
      </c>
      <c r="G328" s="1">
        <v>44295</v>
      </c>
      <c r="H328" s="5">
        <v>8732</v>
      </c>
      <c r="I328">
        <v>1</v>
      </c>
    </row>
    <row r="329" spans="1:9" x14ac:dyDescent="0.25">
      <c r="A329" s="2" t="s">
        <v>1422</v>
      </c>
      <c r="B329" s="2" t="s">
        <v>1217</v>
      </c>
      <c r="C329" s="2" t="s">
        <v>1423</v>
      </c>
      <c r="D329" s="2" t="s">
        <v>232</v>
      </c>
      <c r="E329" s="2" t="s">
        <v>1424</v>
      </c>
      <c r="F329" s="2" t="s">
        <v>1425</v>
      </c>
      <c r="G329" s="1">
        <v>44295</v>
      </c>
      <c r="H329" s="5">
        <v>19095</v>
      </c>
      <c r="I329">
        <v>1</v>
      </c>
    </row>
    <row r="330" spans="1:9" x14ac:dyDescent="0.25">
      <c r="A330" s="2" t="s">
        <v>1426</v>
      </c>
      <c r="B330" s="2" t="s">
        <v>1217</v>
      </c>
      <c r="C330" s="2" t="s">
        <v>1427</v>
      </c>
      <c r="D330" s="2" t="s">
        <v>1428</v>
      </c>
      <c r="E330" s="2" t="s">
        <v>1429</v>
      </c>
      <c r="F330" s="2" t="s">
        <v>1430</v>
      </c>
      <c r="G330" s="1">
        <v>44305</v>
      </c>
      <c r="H330" s="5">
        <v>22000</v>
      </c>
      <c r="I330">
        <v>1</v>
      </c>
    </row>
    <row r="331" spans="1:9" x14ac:dyDescent="0.25">
      <c r="A331" s="2" t="s">
        <v>1431</v>
      </c>
      <c r="B331" s="2" t="s">
        <v>1217</v>
      </c>
      <c r="C331" s="2" t="s">
        <v>1432</v>
      </c>
      <c r="D331" s="2" t="s">
        <v>1433</v>
      </c>
      <c r="E331" s="2" t="s">
        <v>1434</v>
      </c>
      <c r="F331" s="2" t="s">
        <v>1435</v>
      </c>
      <c r="G331" s="1">
        <v>44299</v>
      </c>
      <c r="H331" s="5">
        <v>24205</v>
      </c>
      <c r="I331">
        <v>1</v>
      </c>
    </row>
    <row r="332" spans="1:9" x14ac:dyDescent="0.25">
      <c r="A332" s="2" t="s">
        <v>1436</v>
      </c>
      <c r="B332" s="2" t="s">
        <v>1217</v>
      </c>
      <c r="C332" s="2" t="s">
        <v>1437</v>
      </c>
      <c r="D332" s="2" t="s">
        <v>1438</v>
      </c>
      <c r="E332" s="2" t="s">
        <v>1439</v>
      </c>
      <c r="F332" s="2" t="s">
        <v>1440</v>
      </c>
      <c r="G332" s="1">
        <v>44294</v>
      </c>
      <c r="H332" s="5">
        <v>16000</v>
      </c>
      <c r="I332">
        <v>1</v>
      </c>
    </row>
    <row r="333" spans="1:9" x14ac:dyDescent="0.25">
      <c r="A333" s="2" t="s">
        <v>1441</v>
      </c>
      <c r="B333" s="2" t="s">
        <v>1217</v>
      </c>
      <c r="C333" s="2" t="s">
        <v>1442</v>
      </c>
      <c r="D333" s="2" t="s">
        <v>1443</v>
      </c>
      <c r="E333" s="2" t="s">
        <v>1444</v>
      </c>
      <c r="F333" s="2" t="s">
        <v>1445</v>
      </c>
      <c r="G333" s="1">
        <v>44293</v>
      </c>
      <c r="H333" s="5">
        <v>14500</v>
      </c>
      <c r="I333">
        <v>1</v>
      </c>
    </row>
    <row r="334" spans="1:9" x14ac:dyDescent="0.25">
      <c r="A334" s="2" t="s">
        <v>1446</v>
      </c>
      <c r="B334" s="2" t="s">
        <v>1217</v>
      </c>
      <c r="C334" s="2" t="s">
        <v>1447</v>
      </c>
      <c r="D334" s="2" t="s">
        <v>237</v>
      </c>
      <c r="E334" s="2" t="s">
        <v>1448</v>
      </c>
      <c r="F334" s="2" t="s">
        <v>1449</v>
      </c>
      <c r="G334" s="1">
        <v>44292</v>
      </c>
      <c r="H334" s="5">
        <v>23000</v>
      </c>
      <c r="I334">
        <v>1</v>
      </c>
    </row>
    <row r="335" spans="1:9" x14ac:dyDescent="0.25">
      <c r="A335" s="2" t="s">
        <v>1450</v>
      </c>
      <c r="B335" s="2" t="s">
        <v>1217</v>
      </c>
      <c r="C335" s="2" t="s">
        <v>1451</v>
      </c>
      <c r="D335" s="2" t="s">
        <v>1452</v>
      </c>
      <c r="E335" s="2" t="s">
        <v>1453</v>
      </c>
      <c r="F335" s="2" t="s">
        <v>1454</v>
      </c>
      <c r="G335" s="1">
        <v>44301</v>
      </c>
      <c r="H335" s="5">
        <v>10630</v>
      </c>
      <c r="I335">
        <v>1</v>
      </c>
    </row>
    <row r="336" spans="1:9" x14ac:dyDescent="0.25">
      <c r="A336" s="2" t="s">
        <v>1455</v>
      </c>
      <c r="B336" s="2" t="s">
        <v>1217</v>
      </c>
      <c r="C336" s="2" t="s">
        <v>1456</v>
      </c>
      <c r="D336" s="2" t="s">
        <v>232</v>
      </c>
      <c r="E336" s="2" t="s">
        <v>1457</v>
      </c>
      <c r="F336" s="2" t="s">
        <v>1458</v>
      </c>
      <c r="G336" s="1">
        <v>44291</v>
      </c>
      <c r="H336" s="5">
        <v>15900</v>
      </c>
      <c r="I336">
        <v>1</v>
      </c>
    </row>
    <row r="337" spans="1:9" x14ac:dyDescent="0.25">
      <c r="A337" s="2" t="s">
        <v>1459</v>
      </c>
      <c r="B337" s="2" t="s">
        <v>1217</v>
      </c>
      <c r="C337" s="2" t="s">
        <v>1241</v>
      </c>
      <c r="D337" s="2" t="s">
        <v>1400</v>
      </c>
      <c r="E337" s="2" t="s">
        <v>1460</v>
      </c>
      <c r="F337" s="2" t="s">
        <v>1461</v>
      </c>
      <c r="G337" s="1">
        <v>44315</v>
      </c>
      <c r="H337" s="5">
        <v>22925</v>
      </c>
      <c r="I337">
        <v>1</v>
      </c>
    </row>
    <row r="338" spans="1:9" x14ac:dyDescent="0.25">
      <c r="A338" s="2" t="s">
        <v>1462</v>
      </c>
      <c r="B338" s="2" t="s">
        <v>1217</v>
      </c>
      <c r="C338" s="2" t="s">
        <v>1463</v>
      </c>
      <c r="D338" s="2" t="s">
        <v>1464</v>
      </c>
      <c r="E338" s="2" t="s">
        <v>1465</v>
      </c>
      <c r="F338" s="2" t="s">
        <v>1466</v>
      </c>
      <c r="G338" s="1">
        <v>44291</v>
      </c>
      <c r="H338" s="5">
        <v>26343</v>
      </c>
      <c r="I338">
        <v>1</v>
      </c>
    </row>
    <row r="339" spans="1:9" x14ac:dyDescent="0.25">
      <c r="A339" s="2" t="s">
        <v>1467</v>
      </c>
      <c r="B339" s="2" t="s">
        <v>1217</v>
      </c>
      <c r="C339" s="2" t="s">
        <v>1468</v>
      </c>
      <c r="D339" s="2" t="s">
        <v>1469</v>
      </c>
      <c r="E339" s="2" t="s">
        <v>1470</v>
      </c>
      <c r="F339" s="2" t="s">
        <v>1471</v>
      </c>
      <c r="G339" s="1">
        <v>44291</v>
      </c>
      <c r="H339" s="5">
        <v>28202</v>
      </c>
      <c r="I339">
        <v>1</v>
      </c>
    </row>
    <row r="340" spans="1:9" x14ac:dyDescent="0.25">
      <c r="A340" s="2" t="s">
        <v>1472</v>
      </c>
      <c r="B340" s="2" t="s">
        <v>1217</v>
      </c>
      <c r="C340" s="2" t="s">
        <v>1473</v>
      </c>
      <c r="D340" s="2" t="s">
        <v>1474</v>
      </c>
      <c r="E340" s="2" t="s">
        <v>1475</v>
      </c>
      <c r="F340" s="2" t="s">
        <v>1476</v>
      </c>
      <c r="G340" s="1">
        <v>44288</v>
      </c>
      <c r="H340" s="5">
        <v>20810</v>
      </c>
      <c r="I340">
        <v>1</v>
      </c>
    </row>
    <row r="341" spans="1:9" x14ac:dyDescent="0.25">
      <c r="A341" s="2" t="s">
        <v>1477</v>
      </c>
      <c r="B341" s="2" t="s">
        <v>1217</v>
      </c>
      <c r="C341" s="2" t="s">
        <v>1478</v>
      </c>
      <c r="D341" s="2" t="s">
        <v>1479</v>
      </c>
      <c r="E341" s="2" t="s">
        <v>1480</v>
      </c>
      <c r="F341" s="2" t="s">
        <v>1481</v>
      </c>
      <c r="G341" s="1">
        <v>44288</v>
      </c>
      <c r="H341" s="5">
        <v>21950</v>
      </c>
      <c r="I341">
        <v>1</v>
      </c>
    </row>
    <row r="342" spans="1:9" x14ac:dyDescent="0.25">
      <c r="A342" s="2" t="s">
        <v>1482</v>
      </c>
      <c r="B342" s="2" t="s">
        <v>1217</v>
      </c>
      <c r="C342" s="2" t="s">
        <v>1483</v>
      </c>
      <c r="D342" s="2" t="s">
        <v>1484</v>
      </c>
      <c r="E342" s="2" t="s">
        <v>1485</v>
      </c>
      <c r="F342" s="2" t="s">
        <v>1486</v>
      </c>
      <c r="G342" s="1">
        <v>44292</v>
      </c>
      <c r="H342" s="5">
        <v>19500</v>
      </c>
      <c r="I342">
        <v>1</v>
      </c>
    </row>
    <row r="343" spans="1:9" x14ac:dyDescent="0.25">
      <c r="A343" s="2" t="s">
        <v>1487</v>
      </c>
      <c r="B343" s="2" t="s">
        <v>1217</v>
      </c>
      <c r="C343" s="2" t="s">
        <v>1427</v>
      </c>
      <c r="D343" s="2" t="s">
        <v>1488</v>
      </c>
      <c r="E343" s="2" t="s">
        <v>1489</v>
      </c>
      <c r="F343" s="2" t="s">
        <v>1490</v>
      </c>
      <c r="G343" s="1">
        <v>44288</v>
      </c>
      <c r="H343" s="5">
        <v>960</v>
      </c>
      <c r="I343">
        <v>1</v>
      </c>
    </row>
    <row r="344" spans="1:9" x14ac:dyDescent="0.25">
      <c r="A344" s="2" t="s">
        <v>1491</v>
      </c>
      <c r="B344" s="2" t="s">
        <v>1217</v>
      </c>
      <c r="C344" s="2" t="s">
        <v>1492</v>
      </c>
      <c r="D344" s="2" t="s">
        <v>1493</v>
      </c>
      <c r="E344" s="2" t="s">
        <v>1494</v>
      </c>
      <c r="F344" s="2" t="s">
        <v>1495</v>
      </c>
      <c r="G344" s="1">
        <v>44287</v>
      </c>
      <c r="H344" s="5">
        <v>14850</v>
      </c>
      <c r="I344">
        <v>1</v>
      </c>
    </row>
    <row r="345" spans="1:9" x14ac:dyDescent="0.25">
      <c r="A345" s="2" t="s">
        <v>1496</v>
      </c>
      <c r="B345" s="2" t="s">
        <v>1217</v>
      </c>
      <c r="C345" s="2" t="s">
        <v>1497</v>
      </c>
      <c r="D345" s="2" t="s">
        <v>237</v>
      </c>
      <c r="E345" s="2" t="s">
        <v>1498</v>
      </c>
      <c r="F345" s="2" t="s">
        <v>1499</v>
      </c>
      <c r="G345" s="1">
        <v>44292</v>
      </c>
      <c r="H345" s="5">
        <v>14100</v>
      </c>
      <c r="I345">
        <v>1</v>
      </c>
    </row>
    <row r="346" spans="1:9" x14ac:dyDescent="0.25">
      <c r="A346" s="2" t="s">
        <v>1500</v>
      </c>
      <c r="B346" s="2" t="s">
        <v>1217</v>
      </c>
      <c r="C346" s="2" t="s">
        <v>1501</v>
      </c>
      <c r="D346" s="2" t="s">
        <v>1502</v>
      </c>
      <c r="E346" s="2" t="s">
        <v>1503</v>
      </c>
      <c r="F346" s="2" t="s">
        <v>1504</v>
      </c>
      <c r="G346" s="1">
        <v>44295</v>
      </c>
      <c r="H346" s="5">
        <v>13150</v>
      </c>
      <c r="I346">
        <v>1</v>
      </c>
    </row>
    <row r="347" spans="1:9" x14ac:dyDescent="0.25">
      <c r="A347" s="2" t="s">
        <v>1505</v>
      </c>
      <c r="B347" s="2" t="s">
        <v>1217</v>
      </c>
      <c r="C347" s="2" t="s">
        <v>1506</v>
      </c>
      <c r="D347" s="2" t="s">
        <v>232</v>
      </c>
      <c r="E347" s="2" t="s">
        <v>1507</v>
      </c>
      <c r="F347" s="2" t="s">
        <v>1508</v>
      </c>
      <c r="G347" s="1">
        <v>44293</v>
      </c>
      <c r="H347" s="5">
        <v>20000</v>
      </c>
      <c r="I347">
        <v>1</v>
      </c>
    </row>
    <row r="348" spans="1:9" x14ac:dyDescent="0.25">
      <c r="A348" s="2" t="s">
        <v>1509</v>
      </c>
      <c r="B348" s="2" t="s">
        <v>1510</v>
      </c>
      <c r="C348" s="2" t="s">
        <v>1511</v>
      </c>
      <c r="D348" s="2" t="s">
        <v>1512</v>
      </c>
      <c r="E348" s="2" t="s">
        <v>1513</v>
      </c>
      <c r="F348" s="2" t="s">
        <v>1514</v>
      </c>
      <c r="G348" s="1">
        <v>44306</v>
      </c>
      <c r="H348" s="5">
        <v>2500</v>
      </c>
      <c r="I348">
        <v>1</v>
      </c>
    </row>
    <row r="349" spans="1:9" x14ac:dyDescent="0.25">
      <c r="A349" s="2" t="s">
        <v>1515</v>
      </c>
      <c r="B349" s="2" t="s">
        <v>1516</v>
      </c>
      <c r="C349" s="2" t="s">
        <v>1517</v>
      </c>
      <c r="D349" s="2" t="s">
        <v>1518</v>
      </c>
      <c r="E349" s="2" t="s">
        <v>1519</v>
      </c>
      <c r="F349" s="2" t="s">
        <v>1520</v>
      </c>
      <c r="G349" s="1">
        <v>44315</v>
      </c>
      <c r="H349" s="5">
        <v>3850</v>
      </c>
      <c r="I349">
        <v>1</v>
      </c>
    </row>
    <row r="350" spans="1:9" x14ac:dyDescent="0.25">
      <c r="A350" s="2" t="s">
        <v>1521</v>
      </c>
      <c r="B350" s="2" t="s">
        <v>1516</v>
      </c>
      <c r="C350" s="2" t="s">
        <v>1522</v>
      </c>
      <c r="D350" s="2" t="s">
        <v>1523</v>
      </c>
      <c r="E350" s="2" t="s">
        <v>1524</v>
      </c>
      <c r="F350" s="2" t="s">
        <v>1525</v>
      </c>
      <c r="G350" s="1">
        <v>44315</v>
      </c>
      <c r="H350" s="5">
        <v>3200</v>
      </c>
      <c r="I350">
        <v>1</v>
      </c>
    </row>
    <row r="351" spans="1:9" x14ac:dyDescent="0.25">
      <c r="A351" s="2" t="s">
        <v>1526</v>
      </c>
      <c r="B351" s="2" t="s">
        <v>1516</v>
      </c>
      <c r="C351" s="2" t="s">
        <v>1527</v>
      </c>
      <c r="D351" s="2" t="s">
        <v>1528</v>
      </c>
      <c r="E351" s="2" t="s">
        <v>1529</v>
      </c>
      <c r="F351" s="2" t="s">
        <v>1530</v>
      </c>
      <c r="G351" s="1">
        <v>44302</v>
      </c>
      <c r="H351" s="5">
        <v>4500</v>
      </c>
      <c r="I351">
        <v>1</v>
      </c>
    </row>
    <row r="352" spans="1:9" x14ac:dyDescent="0.25">
      <c r="A352" s="2" t="s">
        <v>1531</v>
      </c>
      <c r="B352" s="2" t="s">
        <v>1516</v>
      </c>
      <c r="C352" s="2" t="s">
        <v>1532</v>
      </c>
      <c r="D352" s="2" t="s">
        <v>1533</v>
      </c>
      <c r="E352" s="2" t="s">
        <v>1534</v>
      </c>
      <c r="F352" s="2" t="s">
        <v>1535</v>
      </c>
      <c r="G352" s="1">
        <v>44299</v>
      </c>
      <c r="H352" s="5">
        <v>3600</v>
      </c>
      <c r="I352">
        <v>1</v>
      </c>
    </row>
    <row r="353" spans="1:9" x14ac:dyDescent="0.25">
      <c r="A353" s="2" t="s">
        <v>1536</v>
      </c>
      <c r="B353" s="2" t="s">
        <v>1516</v>
      </c>
      <c r="C353" s="2" t="s">
        <v>1537</v>
      </c>
      <c r="D353" s="2" t="s">
        <v>1538</v>
      </c>
      <c r="E353" s="2" t="s">
        <v>1539</v>
      </c>
      <c r="F353" s="2" t="s">
        <v>1540</v>
      </c>
      <c r="G353" s="1">
        <v>44298</v>
      </c>
      <c r="H353" s="5">
        <v>3500</v>
      </c>
      <c r="I353">
        <v>1</v>
      </c>
    </row>
    <row r="354" spans="1:9" x14ac:dyDescent="0.25">
      <c r="A354" s="2" t="s">
        <v>1541</v>
      </c>
      <c r="B354" s="2" t="s">
        <v>1516</v>
      </c>
      <c r="C354" s="2" t="s">
        <v>1542</v>
      </c>
      <c r="D354" s="2" t="s">
        <v>1523</v>
      </c>
      <c r="E354" s="2" t="s">
        <v>1543</v>
      </c>
      <c r="F354" s="2" t="s">
        <v>1544</v>
      </c>
      <c r="G354" s="1">
        <v>44295</v>
      </c>
      <c r="H354" s="5">
        <v>3000</v>
      </c>
      <c r="I354">
        <v>1</v>
      </c>
    </row>
    <row r="355" spans="1:9" x14ac:dyDescent="0.25">
      <c r="A355" s="2" t="s">
        <v>1545</v>
      </c>
      <c r="B355" s="2" t="s">
        <v>1546</v>
      </c>
      <c r="C355" s="2" t="s">
        <v>1547</v>
      </c>
      <c r="D355" s="2" t="s">
        <v>1548</v>
      </c>
      <c r="E355" s="2" t="s">
        <v>1549</v>
      </c>
      <c r="F355" s="2" t="s">
        <v>1550</v>
      </c>
      <c r="G355" s="1">
        <v>44315</v>
      </c>
      <c r="H355" s="5">
        <v>10000</v>
      </c>
      <c r="I355">
        <v>1</v>
      </c>
    </row>
    <row r="356" spans="1:9" x14ac:dyDescent="0.25">
      <c r="A356" s="2" t="s">
        <v>1551</v>
      </c>
      <c r="B356" s="2" t="s">
        <v>1546</v>
      </c>
      <c r="C356" s="2" t="s">
        <v>1552</v>
      </c>
      <c r="D356" s="2" t="s">
        <v>1553</v>
      </c>
      <c r="E356" s="2" t="s">
        <v>1554</v>
      </c>
      <c r="F356" s="2" t="s">
        <v>1555</v>
      </c>
      <c r="G356" s="1">
        <v>44294</v>
      </c>
      <c r="H356" s="5">
        <v>15000</v>
      </c>
      <c r="I356">
        <v>1</v>
      </c>
    </row>
    <row r="357" spans="1:9" x14ac:dyDescent="0.25">
      <c r="A357" s="2" t="s">
        <v>1556</v>
      </c>
      <c r="B357" s="2" t="s">
        <v>1546</v>
      </c>
      <c r="C357" s="2" t="s">
        <v>1557</v>
      </c>
      <c r="D357" s="2" t="s">
        <v>1558</v>
      </c>
      <c r="E357" s="2" t="s">
        <v>1559</v>
      </c>
      <c r="F357" s="2" t="s">
        <v>1560</v>
      </c>
      <c r="G357" s="1">
        <v>44291</v>
      </c>
      <c r="H357" s="5">
        <v>3500</v>
      </c>
      <c r="I357">
        <v>1</v>
      </c>
    </row>
    <row r="358" spans="1:9" x14ac:dyDescent="0.25">
      <c r="A358" s="2" t="s">
        <v>1561</v>
      </c>
      <c r="B358" s="2" t="s">
        <v>1546</v>
      </c>
      <c r="C358" s="2" t="s">
        <v>1562</v>
      </c>
      <c r="D358" s="2" t="s">
        <v>1563</v>
      </c>
      <c r="E358" s="2" t="s">
        <v>1564</v>
      </c>
      <c r="F358" s="2" t="s">
        <v>1565</v>
      </c>
      <c r="G358" s="1">
        <v>44307</v>
      </c>
      <c r="H358" s="5">
        <v>3500</v>
      </c>
      <c r="I358">
        <v>1</v>
      </c>
    </row>
    <row r="359" spans="1:9" x14ac:dyDescent="0.25">
      <c r="A359" s="2" t="s">
        <v>1566</v>
      </c>
      <c r="B359" s="2" t="s">
        <v>1567</v>
      </c>
      <c r="C359" s="2" t="s">
        <v>1568</v>
      </c>
      <c r="D359" s="2" t="s">
        <v>1569</v>
      </c>
      <c r="E359" s="2" t="s">
        <v>1570</v>
      </c>
      <c r="F359" s="2" t="s">
        <v>1571</v>
      </c>
      <c r="G359" s="1">
        <v>44299</v>
      </c>
      <c r="H359" s="5">
        <v>1000</v>
      </c>
      <c r="I359">
        <v>1</v>
      </c>
    </row>
    <row r="360" spans="1:9" x14ac:dyDescent="0.25">
      <c r="A360" s="2" t="s">
        <v>1572</v>
      </c>
      <c r="B360" s="2" t="s">
        <v>1567</v>
      </c>
      <c r="C360" s="2" t="s">
        <v>1537</v>
      </c>
      <c r="D360" s="2" t="s">
        <v>1573</v>
      </c>
      <c r="E360" s="2" t="s">
        <v>1574</v>
      </c>
      <c r="F360" s="2" t="s">
        <v>1575</v>
      </c>
      <c r="G360" s="1">
        <v>44299</v>
      </c>
      <c r="H360" s="5">
        <v>1300</v>
      </c>
      <c r="I360">
        <v>1</v>
      </c>
    </row>
    <row r="361" spans="1:9" x14ac:dyDescent="0.25">
      <c r="A361" s="2" t="s">
        <v>1576</v>
      </c>
      <c r="B361" s="2" t="s">
        <v>1567</v>
      </c>
      <c r="C361" s="2" t="s">
        <v>1577</v>
      </c>
      <c r="D361" s="2" t="s">
        <v>1578</v>
      </c>
      <c r="E361" s="2" t="s">
        <v>1579</v>
      </c>
      <c r="F361" s="2" t="s">
        <v>1580</v>
      </c>
      <c r="G361" s="1">
        <v>44295</v>
      </c>
      <c r="H361" s="5">
        <v>2700</v>
      </c>
      <c r="I361">
        <v>1</v>
      </c>
    </row>
    <row r="362" spans="1:9" x14ac:dyDescent="0.25">
      <c r="A362" s="2" t="s">
        <v>1581</v>
      </c>
      <c r="B362" s="2" t="s">
        <v>1567</v>
      </c>
      <c r="C362" s="2" t="s">
        <v>350</v>
      </c>
      <c r="D362" s="2" t="s">
        <v>1582</v>
      </c>
      <c r="E362" s="2" t="s">
        <v>1583</v>
      </c>
      <c r="F362" s="2" t="s">
        <v>1584</v>
      </c>
      <c r="G362" s="1">
        <v>44293</v>
      </c>
      <c r="H362" s="5">
        <v>10000</v>
      </c>
      <c r="I362">
        <v>1</v>
      </c>
    </row>
    <row r="363" spans="1:9" x14ac:dyDescent="0.25">
      <c r="A363" s="2" t="s">
        <v>1585</v>
      </c>
      <c r="B363" s="2" t="s">
        <v>1586</v>
      </c>
      <c r="C363" s="2" t="s">
        <v>1587</v>
      </c>
      <c r="D363" s="2" t="s">
        <v>1588</v>
      </c>
      <c r="E363" s="2" t="s">
        <v>1589</v>
      </c>
      <c r="F363" s="2" t="s">
        <v>1590</v>
      </c>
      <c r="G363" s="1">
        <v>44307</v>
      </c>
      <c r="H363" s="5">
        <v>3460</v>
      </c>
      <c r="I363">
        <v>1</v>
      </c>
    </row>
    <row r="364" spans="1:9" x14ac:dyDescent="0.25">
      <c r="A364" s="2" t="s">
        <v>1591</v>
      </c>
      <c r="B364" s="2" t="s">
        <v>1592</v>
      </c>
      <c r="C364" s="2" t="s">
        <v>307</v>
      </c>
      <c r="D364" s="2" t="s">
        <v>1593</v>
      </c>
      <c r="E364" s="2" t="s">
        <v>1594</v>
      </c>
      <c r="F364" s="2" t="s">
        <v>1595</v>
      </c>
      <c r="G364" s="1">
        <v>44315</v>
      </c>
      <c r="H364" s="5">
        <v>9290</v>
      </c>
      <c r="I364">
        <v>1</v>
      </c>
    </row>
    <row r="365" spans="1:9" x14ac:dyDescent="0.25">
      <c r="A365" s="2" t="s">
        <v>1596</v>
      </c>
      <c r="B365" s="2" t="s">
        <v>1592</v>
      </c>
      <c r="C365" s="2" t="s">
        <v>1309</v>
      </c>
      <c r="D365" s="2" t="s">
        <v>1597</v>
      </c>
      <c r="E365" s="2" t="s">
        <v>1310</v>
      </c>
      <c r="F365" s="2" t="s">
        <v>1311</v>
      </c>
      <c r="G365" s="1">
        <v>44315</v>
      </c>
      <c r="H365" s="5">
        <v>9890</v>
      </c>
      <c r="I365">
        <v>1</v>
      </c>
    </row>
    <row r="366" spans="1:9" x14ac:dyDescent="0.25">
      <c r="A366" s="2" t="s">
        <v>1598</v>
      </c>
      <c r="B366" s="2" t="s">
        <v>1592</v>
      </c>
      <c r="C366" s="2" t="s">
        <v>1599</v>
      </c>
      <c r="D366" s="2" t="s">
        <v>1600</v>
      </c>
      <c r="E366" s="2" t="s">
        <v>1601</v>
      </c>
      <c r="F366" s="2" t="s">
        <v>1602</v>
      </c>
      <c r="G366" s="1">
        <v>44314</v>
      </c>
      <c r="H366" s="5">
        <v>5500</v>
      </c>
      <c r="I366">
        <v>1</v>
      </c>
    </row>
    <row r="367" spans="1:9" x14ac:dyDescent="0.25">
      <c r="A367" s="2" t="s">
        <v>1603</v>
      </c>
      <c r="B367" s="2" t="s">
        <v>1592</v>
      </c>
      <c r="C367" s="2" t="s">
        <v>1604</v>
      </c>
      <c r="D367" s="2" t="s">
        <v>1605</v>
      </c>
      <c r="E367" s="2" t="s">
        <v>1606</v>
      </c>
      <c r="F367" s="2" t="s">
        <v>1607</v>
      </c>
      <c r="G367" s="1">
        <v>44312</v>
      </c>
      <c r="H367" s="5">
        <v>12800</v>
      </c>
      <c r="I367">
        <v>1</v>
      </c>
    </row>
    <row r="368" spans="1:9" x14ac:dyDescent="0.25">
      <c r="A368" s="2" t="s">
        <v>1608</v>
      </c>
      <c r="B368" s="2" t="s">
        <v>1592</v>
      </c>
      <c r="C368" s="2" t="s">
        <v>1609</v>
      </c>
      <c r="D368" s="2" t="s">
        <v>1610</v>
      </c>
      <c r="E368" s="2" t="s">
        <v>1611</v>
      </c>
      <c r="F368" s="2" t="s">
        <v>1612</v>
      </c>
      <c r="G368" s="1">
        <v>44312</v>
      </c>
      <c r="H368" s="5">
        <v>23850</v>
      </c>
      <c r="I368">
        <v>1</v>
      </c>
    </row>
    <row r="369" spans="1:9" x14ac:dyDescent="0.25">
      <c r="A369" s="2" t="s">
        <v>1613</v>
      </c>
      <c r="B369" s="2" t="s">
        <v>1592</v>
      </c>
      <c r="C369" s="2" t="s">
        <v>1614</v>
      </c>
      <c r="D369" s="2" t="s">
        <v>1615</v>
      </c>
      <c r="E369" s="2" t="s">
        <v>1616</v>
      </c>
      <c r="F369" s="2" t="s">
        <v>1617</v>
      </c>
      <c r="G369" s="1">
        <v>44312</v>
      </c>
      <c r="H369" s="5">
        <v>6000</v>
      </c>
      <c r="I369">
        <v>1</v>
      </c>
    </row>
    <row r="370" spans="1:9" x14ac:dyDescent="0.25">
      <c r="A370" s="2" t="s">
        <v>1618</v>
      </c>
      <c r="B370" s="2" t="s">
        <v>1592</v>
      </c>
      <c r="C370" s="2" t="s">
        <v>1249</v>
      </c>
      <c r="D370" s="2" t="s">
        <v>1619</v>
      </c>
      <c r="E370" s="2" t="s">
        <v>1250</v>
      </c>
      <c r="F370" s="2" t="s">
        <v>1251</v>
      </c>
      <c r="G370" s="1">
        <v>44309</v>
      </c>
      <c r="H370" s="5">
        <v>8990</v>
      </c>
      <c r="I370">
        <v>1</v>
      </c>
    </row>
    <row r="371" spans="1:9" x14ac:dyDescent="0.25">
      <c r="A371" s="2" t="s">
        <v>1620</v>
      </c>
      <c r="B371" s="2" t="s">
        <v>1592</v>
      </c>
      <c r="C371" s="2" t="s">
        <v>1621</v>
      </c>
      <c r="D371" s="2" t="s">
        <v>1622</v>
      </c>
      <c r="E371" s="2" t="s">
        <v>1623</v>
      </c>
      <c r="F371" s="2" t="s">
        <v>1624</v>
      </c>
      <c r="G371" s="1">
        <v>44312</v>
      </c>
      <c r="H371" s="5">
        <v>5000</v>
      </c>
      <c r="I371">
        <v>1</v>
      </c>
    </row>
    <row r="372" spans="1:9" x14ac:dyDescent="0.25">
      <c r="A372" s="2" t="s">
        <v>1625</v>
      </c>
      <c r="B372" s="2" t="s">
        <v>1592</v>
      </c>
      <c r="C372" s="2" t="s">
        <v>1286</v>
      </c>
      <c r="D372" s="2" t="s">
        <v>1626</v>
      </c>
      <c r="E372" s="2" t="s">
        <v>1288</v>
      </c>
      <c r="F372" s="2" t="s">
        <v>1289</v>
      </c>
      <c r="G372" s="1">
        <v>44313</v>
      </c>
      <c r="H372" s="5">
        <v>15400</v>
      </c>
      <c r="I372">
        <v>1</v>
      </c>
    </row>
    <row r="373" spans="1:9" x14ac:dyDescent="0.25">
      <c r="A373" s="2" t="s">
        <v>1627</v>
      </c>
      <c r="B373" s="2" t="s">
        <v>1592</v>
      </c>
      <c r="C373" s="2" t="s">
        <v>1628</v>
      </c>
      <c r="D373" s="2" t="s">
        <v>1629</v>
      </c>
      <c r="E373" s="2" t="s">
        <v>1630</v>
      </c>
      <c r="F373" s="2" t="s">
        <v>1631</v>
      </c>
      <c r="G373" s="1">
        <v>44306</v>
      </c>
      <c r="H373" s="5">
        <v>3500</v>
      </c>
      <c r="I373">
        <v>1</v>
      </c>
    </row>
    <row r="374" spans="1:9" x14ac:dyDescent="0.25">
      <c r="A374" s="2" t="s">
        <v>1632</v>
      </c>
      <c r="B374" s="2" t="s">
        <v>1592</v>
      </c>
      <c r="C374" s="2" t="s">
        <v>1633</v>
      </c>
      <c r="D374" s="2" t="s">
        <v>1634</v>
      </c>
      <c r="E374" s="2" t="s">
        <v>1635</v>
      </c>
      <c r="F374" s="2" t="s">
        <v>1636</v>
      </c>
      <c r="G374" s="1">
        <v>44314</v>
      </c>
      <c r="H374" s="5">
        <v>2299</v>
      </c>
      <c r="I374">
        <v>1</v>
      </c>
    </row>
    <row r="375" spans="1:9" x14ac:dyDescent="0.25">
      <c r="A375" s="2" t="s">
        <v>1637</v>
      </c>
      <c r="B375" s="2" t="s">
        <v>1592</v>
      </c>
      <c r="C375" s="2" t="s">
        <v>1638</v>
      </c>
      <c r="D375" s="2" t="s">
        <v>1639</v>
      </c>
      <c r="E375" s="2" t="s">
        <v>1640</v>
      </c>
      <c r="F375" s="2" t="s">
        <v>1641</v>
      </c>
      <c r="G375" s="1">
        <v>44305</v>
      </c>
      <c r="H375" s="5">
        <v>5000</v>
      </c>
      <c r="I375">
        <v>1</v>
      </c>
    </row>
    <row r="376" spans="1:9" x14ac:dyDescent="0.25">
      <c r="A376" s="2" t="s">
        <v>1642</v>
      </c>
      <c r="B376" s="2" t="s">
        <v>1592</v>
      </c>
      <c r="C376" s="2" t="s">
        <v>1643</v>
      </c>
      <c r="D376" s="2" t="s">
        <v>1644</v>
      </c>
      <c r="E376" s="2" t="s">
        <v>1645</v>
      </c>
      <c r="F376" s="2" t="s">
        <v>1646</v>
      </c>
      <c r="G376" s="1">
        <v>44305</v>
      </c>
      <c r="H376" s="5">
        <v>3840</v>
      </c>
      <c r="I376">
        <v>1</v>
      </c>
    </row>
    <row r="377" spans="1:9" x14ac:dyDescent="0.25">
      <c r="A377" s="2" t="s">
        <v>1647</v>
      </c>
      <c r="B377" s="2" t="s">
        <v>1592</v>
      </c>
      <c r="C377" s="2" t="s">
        <v>1648</v>
      </c>
      <c r="D377" s="2" t="s">
        <v>1649</v>
      </c>
      <c r="E377" s="2" t="s">
        <v>1650</v>
      </c>
      <c r="F377" s="2" t="s">
        <v>1651</v>
      </c>
      <c r="G377" s="1">
        <v>44305</v>
      </c>
      <c r="H377" s="5">
        <v>12100</v>
      </c>
      <c r="I377">
        <v>1</v>
      </c>
    </row>
    <row r="378" spans="1:9" x14ac:dyDescent="0.25">
      <c r="A378" s="2" t="s">
        <v>1652</v>
      </c>
      <c r="B378" s="2" t="s">
        <v>1592</v>
      </c>
      <c r="C378" s="2" t="s">
        <v>1643</v>
      </c>
      <c r="D378" s="2" t="s">
        <v>1644</v>
      </c>
      <c r="E378" s="2" t="s">
        <v>1653</v>
      </c>
      <c r="F378" s="2" t="s">
        <v>1654</v>
      </c>
      <c r="G378" s="1">
        <v>44305</v>
      </c>
      <c r="H378" s="5">
        <v>3840</v>
      </c>
      <c r="I378">
        <v>1</v>
      </c>
    </row>
    <row r="379" spans="1:9" x14ac:dyDescent="0.25">
      <c r="A379" s="2" t="s">
        <v>1655</v>
      </c>
      <c r="B379" s="2" t="s">
        <v>1592</v>
      </c>
      <c r="C379" s="2" t="s">
        <v>1643</v>
      </c>
      <c r="D379" s="2" t="s">
        <v>1644</v>
      </c>
      <c r="E379" s="2" t="s">
        <v>1656</v>
      </c>
      <c r="F379" s="2" t="s">
        <v>1657</v>
      </c>
      <c r="G379" s="1">
        <v>44305</v>
      </c>
      <c r="H379" s="5">
        <v>3840</v>
      </c>
      <c r="I379">
        <v>1</v>
      </c>
    </row>
    <row r="380" spans="1:9" x14ac:dyDescent="0.25">
      <c r="A380" s="2" t="s">
        <v>1658</v>
      </c>
      <c r="B380" s="2" t="s">
        <v>1592</v>
      </c>
      <c r="C380" s="2" t="s">
        <v>1643</v>
      </c>
      <c r="D380" s="2" t="s">
        <v>1644</v>
      </c>
      <c r="E380" s="2" t="s">
        <v>1659</v>
      </c>
      <c r="F380" s="2" t="s">
        <v>1660</v>
      </c>
      <c r="G380" s="1">
        <v>44305</v>
      </c>
      <c r="H380" s="5">
        <v>3840</v>
      </c>
      <c r="I380">
        <v>1</v>
      </c>
    </row>
    <row r="381" spans="1:9" x14ac:dyDescent="0.25">
      <c r="A381" s="2" t="s">
        <v>1661</v>
      </c>
      <c r="B381" s="2" t="s">
        <v>1592</v>
      </c>
      <c r="C381" s="2" t="s">
        <v>1643</v>
      </c>
      <c r="D381" s="2" t="s">
        <v>1644</v>
      </c>
      <c r="E381" s="2" t="s">
        <v>1662</v>
      </c>
      <c r="F381" s="2" t="s">
        <v>1663</v>
      </c>
      <c r="G381" s="1">
        <v>44305</v>
      </c>
      <c r="H381" s="5">
        <v>3840</v>
      </c>
      <c r="I381">
        <v>1</v>
      </c>
    </row>
    <row r="382" spans="1:9" x14ac:dyDescent="0.25">
      <c r="A382" s="2" t="s">
        <v>1664</v>
      </c>
      <c r="B382" s="2" t="s">
        <v>1592</v>
      </c>
      <c r="C382" s="2" t="s">
        <v>1643</v>
      </c>
      <c r="D382" s="2"/>
      <c r="E382" s="2" t="s">
        <v>1665</v>
      </c>
      <c r="F382" s="2" t="s">
        <v>1666</v>
      </c>
      <c r="G382" s="1">
        <v>44305</v>
      </c>
      <c r="H382" s="5">
        <v>3840</v>
      </c>
      <c r="I382">
        <v>1</v>
      </c>
    </row>
    <row r="383" spans="1:9" x14ac:dyDescent="0.25">
      <c r="A383" s="2" t="s">
        <v>1667</v>
      </c>
      <c r="B383" s="2" t="s">
        <v>1592</v>
      </c>
      <c r="C383" s="2" t="s">
        <v>1643</v>
      </c>
      <c r="D383" s="2" t="s">
        <v>1644</v>
      </c>
      <c r="E383" s="2" t="s">
        <v>1668</v>
      </c>
      <c r="F383" s="2" t="s">
        <v>1669</v>
      </c>
      <c r="G383" s="1">
        <v>44305</v>
      </c>
      <c r="H383" s="5">
        <v>3840</v>
      </c>
      <c r="I383">
        <v>1</v>
      </c>
    </row>
    <row r="384" spans="1:9" x14ac:dyDescent="0.25">
      <c r="A384" s="2" t="s">
        <v>1670</v>
      </c>
      <c r="B384" s="2" t="s">
        <v>1592</v>
      </c>
      <c r="C384" s="2" t="s">
        <v>1643</v>
      </c>
      <c r="D384" s="2" t="s">
        <v>1644</v>
      </c>
      <c r="E384" s="2" t="s">
        <v>1671</v>
      </c>
      <c r="F384" s="2" t="s">
        <v>1672</v>
      </c>
      <c r="G384" s="1">
        <v>44305</v>
      </c>
      <c r="H384" s="5">
        <v>3840</v>
      </c>
      <c r="I384">
        <v>1</v>
      </c>
    </row>
    <row r="385" spans="1:9" x14ac:dyDescent="0.25">
      <c r="A385" s="2" t="s">
        <v>1670</v>
      </c>
      <c r="B385" s="2" t="s">
        <v>1592</v>
      </c>
      <c r="C385" s="2" t="s">
        <v>1643</v>
      </c>
      <c r="D385" s="2" t="s">
        <v>1644</v>
      </c>
      <c r="E385" s="2" t="s">
        <v>1671</v>
      </c>
      <c r="F385" s="2" t="s">
        <v>1672</v>
      </c>
      <c r="G385" s="1">
        <v>44305</v>
      </c>
      <c r="H385" s="5">
        <v>3840</v>
      </c>
      <c r="I385">
        <v>1</v>
      </c>
    </row>
    <row r="386" spans="1:9" x14ac:dyDescent="0.25">
      <c r="A386" s="2" t="s">
        <v>1673</v>
      </c>
      <c r="B386" s="2" t="s">
        <v>1592</v>
      </c>
      <c r="C386" s="2" t="s">
        <v>1353</v>
      </c>
      <c r="D386" s="2" t="s">
        <v>1674</v>
      </c>
      <c r="E386" s="2" t="s">
        <v>1354</v>
      </c>
      <c r="F386" s="2" t="s">
        <v>1355</v>
      </c>
      <c r="G386" s="1">
        <v>44301</v>
      </c>
      <c r="H386" s="5">
        <v>5752</v>
      </c>
      <c r="I386">
        <v>1</v>
      </c>
    </row>
    <row r="387" spans="1:9" x14ac:dyDescent="0.25">
      <c r="A387" s="2" t="s">
        <v>1675</v>
      </c>
      <c r="B387" s="2" t="s">
        <v>1592</v>
      </c>
      <c r="C387" s="2" t="s">
        <v>1676</v>
      </c>
      <c r="D387" s="2" t="s">
        <v>1677</v>
      </c>
      <c r="E387" s="2" t="s">
        <v>1678</v>
      </c>
      <c r="F387" s="2" t="s">
        <v>1679</v>
      </c>
      <c r="G387" s="1">
        <v>44300</v>
      </c>
      <c r="H387" s="5">
        <v>15000</v>
      </c>
      <c r="I387">
        <v>1</v>
      </c>
    </row>
    <row r="388" spans="1:9" x14ac:dyDescent="0.25">
      <c r="A388" s="2" t="s">
        <v>1680</v>
      </c>
      <c r="B388" s="2" t="s">
        <v>1592</v>
      </c>
      <c r="C388" s="2" t="s">
        <v>1643</v>
      </c>
      <c r="D388" s="2" t="s">
        <v>1644</v>
      </c>
      <c r="E388" s="2" t="s">
        <v>1681</v>
      </c>
      <c r="F388" s="2" t="s">
        <v>1682</v>
      </c>
      <c r="G388" s="1">
        <v>44305</v>
      </c>
      <c r="H388" s="5">
        <v>3840</v>
      </c>
      <c r="I388">
        <v>1</v>
      </c>
    </row>
    <row r="389" spans="1:9" x14ac:dyDescent="0.25">
      <c r="A389" s="2" t="s">
        <v>1680</v>
      </c>
      <c r="B389" s="2" t="s">
        <v>1592</v>
      </c>
      <c r="C389" s="2" t="s">
        <v>1643</v>
      </c>
      <c r="D389" s="2" t="s">
        <v>1644</v>
      </c>
      <c r="E389" s="2" t="s">
        <v>1681</v>
      </c>
      <c r="F389" s="2" t="s">
        <v>1682</v>
      </c>
      <c r="G389" s="1">
        <v>44305</v>
      </c>
      <c r="H389" s="5">
        <v>3840</v>
      </c>
      <c r="I389">
        <v>1</v>
      </c>
    </row>
    <row r="390" spans="1:9" x14ac:dyDescent="0.25">
      <c r="A390" s="2" t="s">
        <v>1683</v>
      </c>
      <c r="B390" s="2" t="s">
        <v>1592</v>
      </c>
      <c r="C390" s="2" t="s">
        <v>1684</v>
      </c>
      <c r="D390" s="2" t="s">
        <v>1685</v>
      </c>
      <c r="E390" s="2" t="s">
        <v>1686</v>
      </c>
      <c r="F390" s="2" t="s">
        <v>1687</v>
      </c>
      <c r="G390" s="1">
        <v>44298</v>
      </c>
      <c r="H390" s="5">
        <v>8000</v>
      </c>
      <c r="I390">
        <v>1</v>
      </c>
    </row>
    <row r="391" spans="1:9" x14ac:dyDescent="0.25">
      <c r="A391" s="2" t="s">
        <v>1688</v>
      </c>
      <c r="B391" s="2" t="s">
        <v>1592</v>
      </c>
      <c r="C391" s="2" t="s">
        <v>1689</v>
      </c>
      <c r="D391" s="2" t="s">
        <v>1690</v>
      </c>
      <c r="E391" s="2" t="s">
        <v>1691</v>
      </c>
      <c r="F391" s="2" t="s">
        <v>1692</v>
      </c>
      <c r="G391" s="1">
        <v>44300</v>
      </c>
      <c r="H391" s="5">
        <v>4000</v>
      </c>
      <c r="I391">
        <v>1</v>
      </c>
    </row>
    <row r="392" spans="1:9" x14ac:dyDescent="0.25">
      <c r="A392" s="2" t="s">
        <v>1693</v>
      </c>
      <c r="B392" s="2" t="s">
        <v>1592</v>
      </c>
      <c r="C392" s="2" t="s">
        <v>1694</v>
      </c>
      <c r="D392" s="2" t="s">
        <v>1695</v>
      </c>
      <c r="E392" s="2" t="s">
        <v>1696</v>
      </c>
      <c r="F392" s="2" t="s">
        <v>1697</v>
      </c>
      <c r="G392" s="1">
        <v>44298</v>
      </c>
      <c r="H392" s="5">
        <v>1879</v>
      </c>
      <c r="I392">
        <v>1</v>
      </c>
    </row>
    <row r="393" spans="1:9" x14ac:dyDescent="0.25">
      <c r="A393" s="2" t="s">
        <v>1698</v>
      </c>
      <c r="B393" s="2" t="s">
        <v>1592</v>
      </c>
      <c r="C393" s="2" t="s">
        <v>1699</v>
      </c>
      <c r="D393" s="2" t="s">
        <v>1700</v>
      </c>
      <c r="E393" s="2" t="s">
        <v>1701</v>
      </c>
      <c r="F393" s="2" t="s">
        <v>1702</v>
      </c>
      <c r="G393" s="1">
        <v>44294</v>
      </c>
      <c r="H393" s="5">
        <v>3500</v>
      </c>
      <c r="I393">
        <v>1</v>
      </c>
    </row>
    <row r="394" spans="1:9" x14ac:dyDescent="0.25">
      <c r="A394" s="2" t="s">
        <v>1703</v>
      </c>
      <c r="B394" s="2" t="s">
        <v>1592</v>
      </c>
      <c r="C394" s="2" t="s">
        <v>1437</v>
      </c>
      <c r="D394" s="2" t="s">
        <v>1704</v>
      </c>
      <c r="E394" s="2" t="s">
        <v>1439</v>
      </c>
      <c r="F394" s="2" t="s">
        <v>1440</v>
      </c>
      <c r="G394" s="1">
        <v>44294</v>
      </c>
      <c r="H394" s="5">
        <v>7500</v>
      </c>
      <c r="I394">
        <v>1</v>
      </c>
    </row>
    <row r="395" spans="1:9" x14ac:dyDescent="0.25">
      <c r="A395" s="2" t="s">
        <v>1705</v>
      </c>
      <c r="B395" s="2" t="s">
        <v>1592</v>
      </c>
      <c r="C395" s="2" t="s">
        <v>1706</v>
      </c>
      <c r="D395" s="2" t="s">
        <v>1707</v>
      </c>
      <c r="E395" s="2" t="s">
        <v>1708</v>
      </c>
      <c r="F395" s="2" t="s">
        <v>1709</v>
      </c>
      <c r="G395" s="1">
        <v>44292</v>
      </c>
      <c r="H395" s="5">
        <v>3000</v>
      </c>
      <c r="I395">
        <v>1</v>
      </c>
    </row>
    <row r="396" spans="1:9" x14ac:dyDescent="0.25">
      <c r="A396" s="2" t="s">
        <v>1710</v>
      </c>
      <c r="B396" s="2" t="s">
        <v>1592</v>
      </c>
      <c r="C396" s="2" t="s">
        <v>1711</v>
      </c>
      <c r="D396" s="2" t="s">
        <v>1712</v>
      </c>
      <c r="E396" s="2" t="s">
        <v>1713</v>
      </c>
      <c r="F396" s="2" t="s">
        <v>1714</v>
      </c>
      <c r="G396" s="1">
        <v>44287</v>
      </c>
      <c r="H396" s="5">
        <v>15500</v>
      </c>
      <c r="I396">
        <v>1</v>
      </c>
    </row>
    <row r="397" spans="1:9" x14ac:dyDescent="0.25">
      <c r="A397" s="2" t="s">
        <v>1715</v>
      </c>
      <c r="B397" s="2" t="s">
        <v>1592</v>
      </c>
      <c r="C397" s="2" t="s">
        <v>1716</v>
      </c>
      <c r="D397" s="2" t="s">
        <v>1717</v>
      </c>
      <c r="E397" s="2" t="s">
        <v>1718</v>
      </c>
      <c r="F397" s="2" t="s">
        <v>1719</v>
      </c>
      <c r="G397" s="1">
        <v>44287</v>
      </c>
      <c r="H397" s="5">
        <v>9850</v>
      </c>
      <c r="I397">
        <v>1</v>
      </c>
    </row>
    <row r="398" spans="1:9" x14ac:dyDescent="0.25">
      <c r="A398" s="2" t="s">
        <v>1720</v>
      </c>
      <c r="B398" s="2" t="s">
        <v>1592</v>
      </c>
      <c r="C398" s="2" t="s">
        <v>1721</v>
      </c>
      <c r="D398" s="2" t="s">
        <v>1722</v>
      </c>
      <c r="E398" s="2" t="s">
        <v>1723</v>
      </c>
      <c r="F398" s="2" t="s">
        <v>1724</v>
      </c>
      <c r="G398" s="1">
        <v>44295</v>
      </c>
      <c r="H398" s="5">
        <v>16000</v>
      </c>
      <c r="I398">
        <v>1</v>
      </c>
    </row>
    <row r="399" spans="1:9" x14ac:dyDescent="0.25">
      <c r="A399" s="2" t="s">
        <v>1725</v>
      </c>
      <c r="B399" s="2" t="s">
        <v>1592</v>
      </c>
      <c r="C399" s="2" t="s">
        <v>1726</v>
      </c>
      <c r="D399" s="2" t="s">
        <v>1727</v>
      </c>
      <c r="E399" s="2" t="s">
        <v>1728</v>
      </c>
      <c r="F399" s="2" t="s">
        <v>1729</v>
      </c>
      <c r="G399" s="1">
        <v>44292</v>
      </c>
      <c r="H399" s="5">
        <v>14681</v>
      </c>
      <c r="I399">
        <v>1</v>
      </c>
    </row>
    <row r="400" spans="1:9" x14ac:dyDescent="0.25">
      <c r="A400" s="2" t="s">
        <v>1730</v>
      </c>
      <c r="B400" s="2" t="s">
        <v>1592</v>
      </c>
      <c r="C400" s="2" t="s">
        <v>1731</v>
      </c>
      <c r="D400" s="2" t="s">
        <v>1732</v>
      </c>
      <c r="E400" s="2" t="s">
        <v>1733</v>
      </c>
      <c r="F400" s="2" t="s">
        <v>1734</v>
      </c>
      <c r="G400" s="1">
        <v>44287</v>
      </c>
      <c r="H400" s="5">
        <v>10680</v>
      </c>
      <c r="I400">
        <v>1</v>
      </c>
    </row>
    <row r="401" spans="1:9" x14ac:dyDescent="0.25">
      <c r="A401" s="2" t="s">
        <v>1735</v>
      </c>
      <c r="B401" s="2" t="s">
        <v>1592</v>
      </c>
      <c r="C401" s="2" t="s">
        <v>1736</v>
      </c>
      <c r="D401" s="2" t="s">
        <v>1737</v>
      </c>
      <c r="E401" s="2" t="s">
        <v>1738</v>
      </c>
      <c r="F401" s="2" t="s">
        <v>1739</v>
      </c>
      <c r="G401" s="1">
        <v>44292</v>
      </c>
      <c r="H401" s="5">
        <v>17500</v>
      </c>
      <c r="I401">
        <v>1</v>
      </c>
    </row>
    <row r="402" spans="1:9" x14ac:dyDescent="0.25">
      <c r="A402" s="2" t="s">
        <v>1833</v>
      </c>
      <c r="B402" s="2" t="s">
        <v>1834</v>
      </c>
      <c r="C402" s="2" t="s">
        <v>1835</v>
      </c>
      <c r="D402" s="2" t="s">
        <v>1836</v>
      </c>
      <c r="E402" s="2" t="s">
        <v>1837</v>
      </c>
      <c r="F402" s="2" t="s">
        <v>1838</v>
      </c>
      <c r="G402" s="1">
        <v>44302</v>
      </c>
      <c r="H402" s="5">
        <v>1806</v>
      </c>
      <c r="I402">
        <v>1</v>
      </c>
    </row>
    <row r="403" spans="1:9" x14ac:dyDescent="0.25">
      <c r="A403" s="2" t="s">
        <v>1839</v>
      </c>
      <c r="B403" s="2" t="s">
        <v>1840</v>
      </c>
      <c r="C403" s="2" t="s">
        <v>1841</v>
      </c>
      <c r="D403" s="2" t="s">
        <v>1842</v>
      </c>
      <c r="E403" s="2" t="s">
        <v>1843</v>
      </c>
      <c r="F403" s="2" t="s">
        <v>1844</v>
      </c>
      <c r="G403" s="1">
        <v>44314</v>
      </c>
      <c r="H403" s="5">
        <v>14385</v>
      </c>
      <c r="I403">
        <v>1</v>
      </c>
    </row>
    <row r="404" spans="1:9" x14ac:dyDescent="0.25">
      <c r="A404" s="2" t="s">
        <v>1845</v>
      </c>
      <c r="B404" s="2" t="s">
        <v>1840</v>
      </c>
      <c r="C404" s="2" t="s">
        <v>1846</v>
      </c>
      <c r="D404" s="2" t="s">
        <v>1847</v>
      </c>
      <c r="E404" s="2" t="s">
        <v>1848</v>
      </c>
      <c r="F404" s="2" t="s">
        <v>1849</v>
      </c>
      <c r="G404" s="1">
        <v>44314</v>
      </c>
      <c r="H404" s="5">
        <v>17000</v>
      </c>
      <c r="I404">
        <v>1</v>
      </c>
    </row>
    <row r="405" spans="1:9" x14ac:dyDescent="0.25">
      <c r="A405" s="2" t="s">
        <v>1850</v>
      </c>
      <c r="B405" s="2" t="s">
        <v>1840</v>
      </c>
      <c r="C405" s="2" t="s">
        <v>1851</v>
      </c>
      <c r="D405" s="2" t="s">
        <v>1852</v>
      </c>
      <c r="E405" s="2" t="s">
        <v>1853</v>
      </c>
      <c r="F405" s="2" t="s">
        <v>1854</v>
      </c>
      <c r="G405" s="1">
        <v>44313</v>
      </c>
      <c r="H405" s="5">
        <v>5000</v>
      </c>
      <c r="I405">
        <v>1</v>
      </c>
    </row>
    <row r="406" spans="1:9" x14ac:dyDescent="0.25">
      <c r="A406" s="2" t="s">
        <v>1855</v>
      </c>
      <c r="B406" s="2" t="s">
        <v>1840</v>
      </c>
      <c r="C406" s="2" t="s">
        <v>1856</v>
      </c>
      <c r="D406" s="2" t="s">
        <v>1857</v>
      </c>
      <c r="E406" s="2" t="s">
        <v>1858</v>
      </c>
      <c r="F406" s="2" t="s">
        <v>1859</v>
      </c>
      <c r="G406" s="1">
        <v>44313</v>
      </c>
      <c r="H406" s="5">
        <v>400</v>
      </c>
      <c r="I406">
        <v>1</v>
      </c>
    </row>
    <row r="407" spans="1:9" x14ac:dyDescent="0.25">
      <c r="A407" s="2" t="s">
        <v>1860</v>
      </c>
      <c r="B407" s="2" t="s">
        <v>1840</v>
      </c>
      <c r="C407" s="2" t="s">
        <v>1861</v>
      </c>
      <c r="D407" s="2" t="s">
        <v>1862</v>
      </c>
      <c r="E407" s="2" t="s">
        <v>1863</v>
      </c>
      <c r="F407" s="2" t="s">
        <v>1864</v>
      </c>
      <c r="G407" s="1">
        <v>44312</v>
      </c>
      <c r="H407" s="5">
        <v>8990</v>
      </c>
      <c r="I407">
        <v>1</v>
      </c>
    </row>
    <row r="408" spans="1:9" x14ac:dyDescent="0.25">
      <c r="A408" s="2" t="s">
        <v>1865</v>
      </c>
      <c r="B408" s="2" t="s">
        <v>1840</v>
      </c>
      <c r="C408" s="2" t="s">
        <v>1866</v>
      </c>
      <c r="D408" s="2" t="s">
        <v>1867</v>
      </c>
      <c r="E408" s="2" t="s">
        <v>1868</v>
      </c>
      <c r="F408" s="2" t="s">
        <v>1869</v>
      </c>
      <c r="G408" s="1">
        <v>44314</v>
      </c>
      <c r="H408" s="5">
        <v>20500</v>
      </c>
      <c r="I408">
        <v>1</v>
      </c>
    </row>
    <row r="409" spans="1:9" x14ac:dyDescent="0.25">
      <c r="A409" s="2" t="s">
        <v>1870</v>
      </c>
      <c r="B409" s="2" t="s">
        <v>1840</v>
      </c>
      <c r="C409" s="2" t="s">
        <v>676</v>
      </c>
      <c r="D409" s="2" t="s">
        <v>1871</v>
      </c>
      <c r="E409" s="2" t="s">
        <v>1872</v>
      </c>
      <c r="F409" s="2" t="s">
        <v>1873</v>
      </c>
      <c r="G409" s="1">
        <v>44313</v>
      </c>
      <c r="H409" s="5">
        <v>3800</v>
      </c>
      <c r="I409">
        <v>1</v>
      </c>
    </row>
    <row r="410" spans="1:9" x14ac:dyDescent="0.25">
      <c r="A410" s="2" t="s">
        <v>1874</v>
      </c>
      <c r="B410" s="2" t="s">
        <v>1840</v>
      </c>
      <c r="C410" s="2" t="s">
        <v>1875</v>
      </c>
      <c r="D410" s="2" t="s">
        <v>1876</v>
      </c>
      <c r="E410" s="2" t="s">
        <v>1877</v>
      </c>
      <c r="F410" s="2" t="s">
        <v>1878</v>
      </c>
      <c r="G410" s="1">
        <v>44313</v>
      </c>
      <c r="H410" s="5">
        <v>33000</v>
      </c>
      <c r="I410">
        <v>1</v>
      </c>
    </row>
    <row r="411" spans="1:9" x14ac:dyDescent="0.25">
      <c r="A411" s="2" t="s">
        <v>1879</v>
      </c>
      <c r="B411" s="2" t="s">
        <v>1840</v>
      </c>
      <c r="C411" s="2" t="s">
        <v>1880</v>
      </c>
      <c r="D411" s="2" t="s">
        <v>1881</v>
      </c>
      <c r="E411" s="2" t="s">
        <v>1882</v>
      </c>
      <c r="F411" s="2" t="s">
        <v>1883</v>
      </c>
      <c r="G411" s="1">
        <v>44312</v>
      </c>
      <c r="H411" s="5">
        <v>75000</v>
      </c>
      <c r="I411">
        <v>1</v>
      </c>
    </row>
    <row r="412" spans="1:9" x14ac:dyDescent="0.25">
      <c r="A412" s="2" t="s">
        <v>1884</v>
      </c>
      <c r="B412" s="2" t="s">
        <v>1840</v>
      </c>
      <c r="C412" s="2" t="s">
        <v>1885</v>
      </c>
      <c r="D412" s="2" t="s">
        <v>1886</v>
      </c>
      <c r="E412" s="2" t="s">
        <v>1887</v>
      </c>
      <c r="F412" s="2" t="s">
        <v>1888</v>
      </c>
      <c r="G412" s="1">
        <v>44313</v>
      </c>
      <c r="H412" s="5">
        <v>7101</v>
      </c>
      <c r="I412">
        <v>1</v>
      </c>
    </row>
    <row r="413" spans="1:9" x14ac:dyDescent="0.25">
      <c r="A413" s="2" t="s">
        <v>1889</v>
      </c>
      <c r="B413" s="2" t="s">
        <v>1840</v>
      </c>
      <c r="C413" s="2" t="s">
        <v>1890</v>
      </c>
      <c r="D413" s="2" t="s">
        <v>1891</v>
      </c>
      <c r="E413" s="2" t="s">
        <v>1892</v>
      </c>
      <c r="F413" s="2" t="s">
        <v>1893</v>
      </c>
      <c r="G413" s="1">
        <v>44308</v>
      </c>
      <c r="H413" s="5">
        <v>23378</v>
      </c>
      <c r="I413">
        <v>1</v>
      </c>
    </row>
    <row r="414" spans="1:9" x14ac:dyDescent="0.25">
      <c r="A414" s="2" t="s">
        <v>1894</v>
      </c>
      <c r="B414" s="2" t="s">
        <v>1840</v>
      </c>
      <c r="C414" s="2" t="s">
        <v>1895</v>
      </c>
      <c r="D414" s="2" t="s">
        <v>1896</v>
      </c>
      <c r="E414" s="2" t="s">
        <v>1897</v>
      </c>
      <c r="F414" s="2" t="s">
        <v>1898</v>
      </c>
      <c r="G414" s="1">
        <v>44308</v>
      </c>
      <c r="H414" s="5">
        <v>20338</v>
      </c>
      <c r="I414">
        <v>1</v>
      </c>
    </row>
    <row r="415" spans="1:9" x14ac:dyDescent="0.25">
      <c r="A415" s="2" t="s">
        <v>1899</v>
      </c>
      <c r="B415" s="2" t="s">
        <v>1840</v>
      </c>
      <c r="C415" s="2" t="s">
        <v>1900</v>
      </c>
      <c r="D415" s="2" t="s">
        <v>1901</v>
      </c>
      <c r="E415" s="2" t="s">
        <v>1902</v>
      </c>
      <c r="F415" s="2" t="s">
        <v>1903</v>
      </c>
      <c r="G415" s="1">
        <v>44308</v>
      </c>
      <c r="H415" s="5">
        <v>1668</v>
      </c>
      <c r="I415">
        <v>1</v>
      </c>
    </row>
    <row r="416" spans="1:9" x14ac:dyDescent="0.25">
      <c r="A416" s="2" t="s">
        <v>1904</v>
      </c>
      <c r="B416" s="2" t="s">
        <v>1840</v>
      </c>
      <c r="C416" s="2" t="s">
        <v>1905</v>
      </c>
      <c r="D416" s="2" t="s">
        <v>1906</v>
      </c>
      <c r="E416" s="2" t="s">
        <v>1907</v>
      </c>
      <c r="F416" s="2" t="s">
        <v>1908</v>
      </c>
      <c r="G416" s="1">
        <v>44314</v>
      </c>
      <c r="H416" s="5">
        <v>7700</v>
      </c>
      <c r="I416">
        <v>1</v>
      </c>
    </row>
    <row r="417" spans="1:9" x14ac:dyDescent="0.25">
      <c r="A417" s="2" t="s">
        <v>1909</v>
      </c>
      <c r="B417" s="2" t="s">
        <v>1840</v>
      </c>
      <c r="C417" s="2" t="s">
        <v>1910</v>
      </c>
      <c r="D417" s="2" t="s">
        <v>1911</v>
      </c>
      <c r="E417" s="2" t="s">
        <v>1912</v>
      </c>
      <c r="F417" s="2" t="s">
        <v>1913</v>
      </c>
      <c r="G417" s="1">
        <v>44307</v>
      </c>
      <c r="H417" s="5">
        <v>11526</v>
      </c>
      <c r="I417">
        <v>1</v>
      </c>
    </row>
    <row r="418" spans="1:9" x14ac:dyDescent="0.25">
      <c r="A418" s="2" t="s">
        <v>1914</v>
      </c>
      <c r="B418" s="2" t="s">
        <v>1840</v>
      </c>
      <c r="C418" s="2" t="s">
        <v>1915</v>
      </c>
      <c r="D418" s="2" t="s">
        <v>1916</v>
      </c>
      <c r="E418" s="2" t="s">
        <v>1917</v>
      </c>
      <c r="F418" s="2" t="s">
        <v>1918</v>
      </c>
      <c r="G418" s="1">
        <v>44307</v>
      </c>
      <c r="H418" s="5">
        <v>2700</v>
      </c>
      <c r="I418">
        <v>1</v>
      </c>
    </row>
    <row r="419" spans="1:9" x14ac:dyDescent="0.25">
      <c r="A419" s="2" t="s">
        <v>1919</v>
      </c>
      <c r="B419" s="2" t="s">
        <v>1840</v>
      </c>
      <c r="C419" s="2" t="s">
        <v>1920</v>
      </c>
      <c r="D419" s="2" t="s">
        <v>1921</v>
      </c>
      <c r="E419" s="2" t="s">
        <v>1922</v>
      </c>
      <c r="F419" s="2" t="s">
        <v>1923</v>
      </c>
      <c r="G419" s="1">
        <v>44315</v>
      </c>
      <c r="H419" s="5">
        <v>13300</v>
      </c>
      <c r="I419">
        <v>1</v>
      </c>
    </row>
    <row r="420" spans="1:9" x14ac:dyDescent="0.25">
      <c r="A420" s="2" t="s">
        <v>1924</v>
      </c>
      <c r="B420" s="2" t="s">
        <v>1840</v>
      </c>
      <c r="C420" s="2" t="s">
        <v>1925</v>
      </c>
      <c r="D420" s="2" t="s">
        <v>1926</v>
      </c>
      <c r="E420" s="2" t="s">
        <v>1927</v>
      </c>
      <c r="F420" s="2" t="s">
        <v>1928</v>
      </c>
      <c r="G420" s="1">
        <v>44306</v>
      </c>
      <c r="H420" s="5">
        <v>9800</v>
      </c>
      <c r="I420">
        <v>1</v>
      </c>
    </row>
    <row r="421" spans="1:9" x14ac:dyDescent="0.25">
      <c r="A421" s="2" t="s">
        <v>1929</v>
      </c>
      <c r="B421" s="2" t="s">
        <v>1840</v>
      </c>
      <c r="C421" s="2" t="s">
        <v>1930</v>
      </c>
      <c r="D421" s="2" t="s">
        <v>1931</v>
      </c>
      <c r="E421" s="2" t="s">
        <v>1932</v>
      </c>
      <c r="F421" s="2" t="s">
        <v>1933</v>
      </c>
      <c r="G421" s="1">
        <v>44302</v>
      </c>
      <c r="H421" s="5">
        <v>1200</v>
      </c>
      <c r="I421">
        <v>1</v>
      </c>
    </row>
    <row r="422" spans="1:9" x14ac:dyDescent="0.25">
      <c r="A422" s="2" t="s">
        <v>1934</v>
      </c>
      <c r="B422" s="2" t="s">
        <v>1840</v>
      </c>
      <c r="C422" s="2" t="s">
        <v>1935</v>
      </c>
      <c r="D422" s="2" t="s">
        <v>1936</v>
      </c>
      <c r="E422" s="2" t="s">
        <v>1937</v>
      </c>
      <c r="F422" s="2" t="s">
        <v>1938</v>
      </c>
      <c r="G422" s="1">
        <v>44305</v>
      </c>
      <c r="H422" s="5">
        <v>25000</v>
      </c>
      <c r="I422">
        <v>1</v>
      </c>
    </row>
    <row r="423" spans="1:9" x14ac:dyDescent="0.25">
      <c r="A423" s="2" t="s">
        <v>1939</v>
      </c>
      <c r="B423" s="2" t="s">
        <v>1840</v>
      </c>
      <c r="C423" s="2" t="s">
        <v>1940</v>
      </c>
      <c r="D423" s="2" t="s">
        <v>1941</v>
      </c>
      <c r="E423" s="2" t="s">
        <v>1942</v>
      </c>
      <c r="F423" s="2" t="s">
        <v>1943</v>
      </c>
      <c r="G423" s="1">
        <v>44301</v>
      </c>
      <c r="H423" s="5">
        <v>15000</v>
      </c>
      <c r="I423">
        <v>1</v>
      </c>
    </row>
    <row r="424" spans="1:9" x14ac:dyDescent="0.25">
      <c r="A424" s="2" t="s">
        <v>1944</v>
      </c>
      <c r="B424" s="2" t="s">
        <v>1840</v>
      </c>
      <c r="C424" s="2" t="s">
        <v>1945</v>
      </c>
      <c r="D424" s="2" t="s">
        <v>1946</v>
      </c>
      <c r="E424" s="2" t="s">
        <v>1947</v>
      </c>
      <c r="F424" s="2" t="s">
        <v>1948</v>
      </c>
      <c r="G424" s="1">
        <v>44300</v>
      </c>
      <c r="H424" s="5">
        <v>7089</v>
      </c>
      <c r="I424">
        <v>1</v>
      </c>
    </row>
    <row r="425" spans="1:9" x14ac:dyDescent="0.25">
      <c r="A425" s="2" t="s">
        <v>1949</v>
      </c>
      <c r="B425" s="2" t="s">
        <v>1840</v>
      </c>
      <c r="C425" s="2" t="s">
        <v>1950</v>
      </c>
      <c r="D425" s="2" t="s">
        <v>1951</v>
      </c>
      <c r="E425" s="2" t="s">
        <v>1952</v>
      </c>
      <c r="F425" s="2" t="s">
        <v>1953</v>
      </c>
      <c r="G425" s="1">
        <v>44300</v>
      </c>
      <c r="H425" s="5">
        <v>6735</v>
      </c>
      <c r="I425">
        <v>1</v>
      </c>
    </row>
    <row r="426" spans="1:9" x14ac:dyDescent="0.25">
      <c r="A426" s="2" t="s">
        <v>1954</v>
      </c>
      <c r="B426" s="2" t="s">
        <v>1840</v>
      </c>
      <c r="C426" s="2" t="s">
        <v>1955</v>
      </c>
      <c r="D426" s="2" t="s">
        <v>1956</v>
      </c>
      <c r="E426" s="2" t="s">
        <v>1957</v>
      </c>
      <c r="F426" s="2" t="s">
        <v>1958</v>
      </c>
      <c r="G426" s="1">
        <v>44300</v>
      </c>
      <c r="H426" s="5">
        <v>2775</v>
      </c>
      <c r="I426">
        <v>1</v>
      </c>
    </row>
    <row r="427" spans="1:9" x14ac:dyDescent="0.25">
      <c r="A427" s="2" t="s">
        <v>1959</v>
      </c>
      <c r="B427" s="2" t="s">
        <v>1840</v>
      </c>
      <c r="C427" s="2" t="s">
        <v>1960</v>
      </c>
      <c r="D427" s="2" t="s">
        <v>1961</v>
      </c>
      <c r="E427" s="2" t="s">
        <v>1962</v>
      </c>
      <c r="F427" s="2" t="s">
        <v>1963</v>
      </c>
      <c r="G427" s="1">
        <v>44308</v>
      </c>
      <c r="H427" s="5">
        <v>9151</v>
      </c>
      <c r="I427">
        <v>1</v>
      </c>
    </row>
    <row r="428" spans="1:9" x14ac:dyDescent="0.25">
      <c r="A428" s="2" t="s">
        <v>1964</v>
      </c>
      <c r="B428" s="2" t="s">
        <v>1840</v>
      </c>
      <c r="C428" s="2" t="s">
        <v>1965</v>
      </c>
      <c r="D428" s="2" t="s">
        <v>1966</v>
      </c>
      <c r="E428" s="2" t="s">
        <v>1967</v>
      </c>
      <c r="F428" s="2" t="s">
        <v>1968</v>
      </c>
      <c r="G428" s="1">
        <v>44301</v>
      </c>
      <c r="H428" s="5">
        <v>7655</v>
      </c>
      <c r="I428">
        <v>1</v>
      </c>
    </row>
    <row r="429" spans="1:9" x14ac:dyDescent="0.25">
      <c r="A429" s="2" t="s">
        <v>1969</v>
      </c>
      <c r="B429" s="2" t="s">
        <v>1840</v>
      </c>
      <c r="C429" s="2" t="s">
        <v>1970</v>
      </c>
      <c r="D429" s="2" t="s">
        <v>1971</v>
      </c>
      <c r="E429" s="2" t="s">
        <v>1972</v>
      </c>
      <c r="F429" s="2" t="s">
        <v>1973</v>
      </c>
      <c r="G429" s="1">
        <v>44301</v>
      </c>
      <c r="H429" s="5">
        <v>12000</v>
      </c>
      <c r="I429">
        <v>1</v>
      </c>
    </row>
    <row r="430" spans="1:9" x14ac:dyDescent="0.25">
      <c r="A430" s="2" t="s">
        <v>1974</v>
      </c>
      <c r="B430" s="2" t="s">
        <v>1840</v>
      </c>
      <c r="C430" s="2" t="s">
        <v>1975</v>
      </c>
      <c r="D430" s="2" t="s">
        <v>1976</v>
      </c>
      <c r="E430" s="2" t="s">
        <v>1977</v>
      </c>
      <c r="F430" s="2" t="s">
        <v>1978</v>
      </c>
      <c r="G430" s="1">
        <v>44299</v>
      </c>
      <c r="H430" s="5">
        <v>7675</v>
      </c>
      <c r="I430">
        <v>1</v>
      </c>
    </row>
    <row r="431" spans="1:9" x14ac:dyDescent="0.25">
      <c r="A431" s="2" t="s">
        <v>1979</v>
      </c>
      <c r="B431" s="2" t="s">
        <v>1840</v>
      </c>
      <c r="C431" s="2" t="s">
        <v>1980</v>
      </c>
      <c r="D431" s="2" t="s">
        <v>1981</v>
      </c>
      <c r="E431" s="2" t="s">
        <v>1982</v>
      </c>
      <c r="F431" s="2" t="s">
        <v>1983</v>
      </c>
      <c r="G431" s="1">
        <v>44314</v>
      </c>
      <c r="H431" s="5">
        <v>3256</v>
      </c>
      <c r="I431">
        <v>1</v>
      </c>
    </row>
    <row r="432" spans="1:9" x14ac:dyDescent="0.25">
      <c r="A432" s="2" t="s">
        <v>1984</v>
      </c>
      <c r="B432" s="2" t="s">
        <v>1840</v>
      </c>
      <c r="C432" s="2" t="s">
        <v>1985</v>
      </c>
      <c r="D432" s="2" t="s">
        <v>1986</v>
      </c>
      <c r="E432" s="2" t="s">
        <v>1987</v>
      </c>
      <c r="F432" s="2" t="s">
        <v>1988</v>
      </c>
      <c r="G432" s="1">
        <v>44308</v>
      </c>
      <c r="H432" s="5">
        <v>15352</v>
      </c>
      <c r="I432">
        <v>1</v>
      </c>
    </row>
    <row r="433" spans="1:9" x14ac:dyDescent="0.25">
      <c r="A433" s="2" t="s">
        <v>1989</v>
      </c>
      <c r="B433" s="2" t="s">
        <v>1840</v>
      </c>
      <c r="C433" s="2" t="s">
        <v>1990</v>
      </c>
      <c r="D433" s="2" t="s">
        <v>1991</v>
      </c>
      <c r="E433" s="2" t="s">
        <v>1992</v>
      </c>
      <c r="F433" s="2" t="s">
        <v>1993</v>
      </c>
      <c r="G433" s="1">
        <v>44308</v>
      </c>
      <c r="H433" s="5">
        <v>10172</v>
      </c>
      <c r="I433">
        <v>1</v>
      </c>
    </row>
    <row r="434" spans="1:9" x14ac:dyDescent="0.25">
      <c r="A434" s="2" t="s">
        <v>1994</v>
      </c>
      <c r="B434" s="2" t="s">
        <v>1840</v>
      </c>
      <c r="C434" s="2" t="s">
        <v>1995</v>
      </c>
      <c r="D434" s="2" t="s">
        <v>1996</v>
      </c>
      <c r="E434" s="2" t="s">
        <v>1997</v>
      </c>
      <c r="F434" s="2" t="s">
        <v>1998</v>
      </c>
      <c r="G434" s="1">
        <v>44308</v>
      </c>
      <c r="H434" s="5">
        <v>26453</v>
      </c>
      <c r="I434">
        <v>1</v>
      </c>
    </row>
    <row r="435" spans="1:9" x14ac:dyDescent="0.25">
      <c r="A435" s="2" t="s">
        <v>1999</v>
      </c>
      <c r="B435" s="2" t="s">
        <v>1840</v>
      </c>
      <c r="C435" s="2" t="s">
        <v>2000</v>
      </c>
      <c r="D435" s="2" t="s">
        <v>2001</v>
      </c>
      <c r="E435" s="2" t="s">
        <v>2002</v>
      </c>
      <c r="F435" s="2" t="s">
        <v>2003</v>
      </c>
      <c r="G435" s="1">
        <v>44308</v>
      </c>
      <c r="H435" s="5">
        <v>40802</v>
      </c>
      <c r="I435">
        <v>1</v>
      </c>
    </row>
    <row r="436" spans="1:9" x14ac:dyDescent="0.25">
      <c r="A436" s="2" t="s">
        <v>2004</v>
      </c>
      <c r="B436" s="2" t="s">
        <v>1840</v>
      </c>
      <c r="C436" s="2" t="s">
        <v>2005</v>
      </c>
      <c r="D436" s="2" t="s">
        <v>2006</v>
      </c>
      <c r="E436" s="2" t="s">
        <v>2007</v>
      </c>
      <c r="F436" s="2" t="s">
        <v>2008</v>
      </c>
      <c r="G436" s="1">
        <v>44309</v>
      </c>
      <c r="H436" s="5">
        <v>11000</v>
      </c>
      <c r="I436">
        <v>1</v>
      </c>
    </row>
    <row r="437" spans="1:9" x14ac:dyDescent="0.25">
      <c r="A437" s="2" t="s">
        <v>2009</v>
      </c>
      <c r="B437" s="2" t="s">
        <v>1840</v>
      </c>
      <c r="C437" s="2" t="s">
        <v>2010</v>
      </c>
      <c r="D437" s="2" t="s">
        <v>2011</v>
      </c>
      <c r="E437" s="2" t="s">
        <v>2012</v>
      </c>
      <c r="F437" s="2" t="s">
        <v>2013</v>
      </c>
      <c r="G437" s="1">
        <v>44298</v>
      </c>
      <c r="H437" s="5">
        <v>18411</v>
      </c>
      <c r="I437">
        <v>1</v>
      </c>
    </row>
    <row r="438" spans="1:9" x14ac:dyDescent="0.25">
      <c r="A438" s="2" t="s">
        <v>2014</v>
      </c>
      <c r="B438" s="2" t="s">
        <v>1840</v>
      </c>
      <c r="C438" s="2" t="s">
        <v>2015</v>
      </c>
      <c r="D438" s="2" t="s">
        <v>2016</v>
      </c>
      <c r="E438" s="2" t="s">
        <v>2017</v>
      </c>
      <c r="F438" s="2" t="s">
        <v>2018</v>
      </c>
      <c r="G438" s="1">
        <v>44298</v>
      </c>
      <c r="H438" s="5">
        <v>4878</v>
      </c>
      <c r="I438">
        <v>1</v>
      </c>
    </row>
    <row r="439" spans="1:9" x14ac:dyDescent="0.25">
      <c r="A439" s="2" t="s">
        <v>2019</v>
      </c>
      <c r="B439" s="2" t="s">
        <v>1840</v>
      </c>
      <c r="C439" s="2" t="s">
        <v>2020</v>
      </c>
      <c r="D439" s="2" t="s">
        <v>2021</v>
      </c>
      <c r="E439" s="2" t="s">
        <v>2022</v>
      </c>
      <c r="F439" s="2" t="s">
        <v>2023</v>
      </c>
      <c r="G439" s="1">
        <v>44299</v>
      </c>
      <c r="H439" s="5">
        <v>4420</v>
      </c>
      <c r="I439">
        <v>1</v>
      </c>
    </row>
    <row r="440" spans="1:9" x14ac:dyDescent="0.25">
      <c r="A440" s="2" t="s">
        <v>2024</v>
      </c>
      <c r="B440" s="2" t="s">
        <v>1840</v>
      </c>
      <c r="C440" s="2" t="s">
        <v>2025</v>
      </c>
      <c r="D440" s="2" t="s">
        <v>2026</v>
      </c>
      <c r="E440" s="2" t="s">
        <v>2027</v>
      </c>
      <c r="F440" s="2" t="s">
        <v>2028</v>
      </c>
      <c r="G440" s="1">
        <v>44294</v>
      </c>
      <c r="H440" s="5">
        <v>2200</v>
      </c>
      <c r="I440">
        <v>1</v>
      </c>
    </row>
    <row r="441" spans="1:9" x14ac:dyDescent="0.25">
      <c r="A441" s="2" t="s">
        <v>2029</v>
      </c>
      <c r="B441" s="2" t="s">
        <v>1840</v>
      </c>
      <c r="C441" s="2" t="s">
        <v>2030</v>
      </c>
      <c r="D441" s="2" t="s">
        <v>2031</v>
      </c>
      <c r="E441" s="2" t="s">
        <v>2032</v>
      </c>
      <c r="F441" s="2" t="s">
        <v>2033</v>
      </c>
      <c r="G441" s="1">
        <v>44293</v>
      </c>
      <c r="H441" s="5">
        <v>3526</v>
      </c>
      <c r="I441">
        <v>1</v>
      </c>
    </row>
    <row r="442" spans="1:9" x14ac:dyDescent="0.25">
      <c r="A442" s="2" t="s">
        <v>2034</v>
      </c>
      <c r="B442" s="2" t="s">
        <v>1840</v>
      </c>
      <c r="C442" s="2" t="s">
        <v>2035</v>
      </c>
      <c r="D442" s="2" t="s">
        <v>2036</v>
      </c>
      <c r="E442" s="2" t="s">
        <v>2037</v>
      </c>
      <c r="F442" s="2" t="s">
        <v>2038</v>
      </c>
      <c r="G442" s="1">
        <v>44292</v>
      </c>
      <c r="H442" s="5">
        <v>5400</v>
      </c>
      <c r="I442">
        <v>1</v>
      </c>
    </row>
    <row r="443" spans="1:9" x14ac:dyDescent="0.25">
      <c r="A443" s="2" t="s">
        <v>2039</v>
      </c>
      <c r="B443" s="2" t="s">
        <v>1840</v>
      </c>
      <c r="C443" s="2" t="s">
        <v>2040</v>
      </c>
      <c r="D443" s="2" t="s">
        <v>2041</v>
      </c>
      <c r="E443" s="2" t="s">
        <v>2042</v>
      </c>
      <c r="F443" s="2" t="s">
        <v>2043</v>
      </c>
      <c r="G443" s="1">
        <v>44292</v>
      </c>
      <c r="H443" s="5">
        <v>3996</v>
      </c>
      <c r="I443">
        <v>1</v>
      </c>
    </row>
    <row r="444" spans="1:9" x14ac:dyDescent="0.25">
      <c r="A444" s="2" t="s">
        <v>2044</v>
      </c>
      <c r="B444" s="2" t="s">
        <v>1840</v>
      </c>
      <c r="C444" s="2" t="s">
        <v>2045</v>
      </c>
      <c r="D444" s="2" t="s">
        <v>2046</v>
      </c>
      <c r="E444" s="2" t="s">
        <v>2047</v>
      </c>
      <c r="F444" s="2" t="s">
        <v>2048</v>
      </c>
      <c r="G444" s="1">
        <v>44301</v>
      </c>
      <c r="H444" s="5">
        <v>2500</v>
      </c>
      <c r="I444">
        <v>1</v>
      </c>
    </row>
    <row r="445" spans="1:9" x14ac:dyDescent="0.25">
      <c r="A445" s="2" t="s">
        <v>2049</v>
      </c>
      <c r="B445" s="2" t="s">
        <v>1840</v>
      </c>
      <c r="C445" s="2" t="s">
        <v>2050</v>
      </c>
      <c r="D445" s="2" t="s">
        <v>2051</v>
      </c>
      <c r="E445" s="2" t="s">
        <v>2052</v>
      </c>
      <c r="F445" s="2" t="s">
        <v>2053</v>
      </c>
      <c r="G445" s="1">
        <v>44301</v>
      </c>
      <c r="H445" s="5">
        <v>14616</v>
      </c>
      <c r="I445">
        <v>1</v>
      </c>
    </row>
    <row r="446" spans="1:9" x14ac:dyDescent="0.25">
      <c r="A446" s="2" t="s">
        <v>2054</v>
      </c>
      <c r="B446" s="2" t="s">
        <v>1840</v>
      </c>
      <c r="C446" s="2" t="s">
        <v>2055</v>
      </c>
      <c r="D446" s="2" t="s">
        <v>2056</v>
      </c>
      <c r="E446" s="2" t="s">
        <v>2057</v>
      </c>
      <c r="F446" s="2" t="s">
        <v>2058</v>
      </c>
      <c r="G446" s="1">
        <v>44293</v>
      </c>
      <c r="H446" s="5">
        <v>6814</v>
      </c>
      <c r="I446">
        <v>1</v>
      </c>
    </row>
    <row r="447" spans="1:9" x14ac:dyDescent="0.25">
      <c r="A447" s="2" t="s">
        <v>2059</v>
      </c>
      <c r="B447" s="2" t="s">
        <v>1840</v>
      </c>
      <c r="C447" s="2" t="s">
        <v>1010</v>
      </c>
      <c r="D447" s="2" t="s">
        <v>2060</v>
      </c>
      <c r="E447" s="2" t="s">
        <v>1012</v>
      </c>
      <c r="F447" s="2" t="s">
        <v>1013</v>
      </c>
      <c r="G447" s="1">
        <v>44291</v>
      </c>
      <c r="H447" s="5">
        <v>5500</v>
      </c>
      <c r="I447">
        <v>1</v>
      </c>
    </row>
    <row r="448" spans="1:9" x14ac:dyDescent="0.25">
      <c r="A448" s="2" t="s">
        <v>2061</v>
      </c>
      <c r="B448" s="2" t="s">
        <v>1840</v>
      </c>
      <c r="C448" s="2" t="s">
        <v>2062</v>
      </c>
      <c r="D448" s="2" t="s">
        <v>2063</v>
      </c>
      <c r="E448" s="2" t="s">
        <v>2064</v>
      </c>
      <c r="F448" s="2" t="s">
        <v>2065</v>
      </c>
      <c r="G448" s="1">
        <v>44291</v>
      </c>
      <c r="H448" s="5">
        <v>8000</v>
      </c>
      <c r="I448">
        <v>1</v>
      </c>
    </row>
    <row r="449" spans="1:9" x14ac:dyDescent="0.25">
      <c r="A449" s="2" t="s">
        <v>2066</v>
      </c>
      <c r="B449" s="2" t="s">
        <v>1840</v>
      </c>
      <c r="C449" s="2" t="s">
        <v>2067</v>
      </c>
      <c r="D449" s="2" t="s">
        <v>2068</v>
      </c>
      <c r="E449" s="2" t="s">
        <v>2069</v>
      </c>
      <c r="F449" s="2" t="s">
        <v>2070</v>
      </c>
      <c r="G449" s="1">
        <v>44291</v>
      </c>
      <c r="H449" s="5">
        <v>27910</v>
      </c>
      <c r="I449">
        <v>1</v>
      </c>
    </row>
    <row r="450" spans="1:9" x14ac:dyDescent="0.25">
      <c r="A450" s="2" t="s">
        <v>2071</v>
      </c>
      <c r="B450" s="2" t="s">
        <v>1840</v>
      </c>
      <c r="C450" s="2" t="s">
        <v>2072</v>
      </c>
      <c r="D450" s="2" t="s">
        <v>2073</v>
      </c>
      <c r="E450" s="2" t="s">
        <v>2074</v>
      </c>
      <c r="F450" s="2" t="s">
        <v>2075</v>
      </c>
      <c r="G450" s="1">
        <v>44288</v>
      </c>
      <c r="H450" s="5">
        <v>20983</v>
      </c>
      <c r="I450">
        <v>1</v>
      </c>
    </row>
    <row r="451" spans="1:9" x14ac:dyDescent="0.25">
      <c r="A451" s="2" t="s">
        <v>2076</v>
      </c>
      <c r="B451" s="2" t="s">
        <v>1840</v>
      </c>
      <c r="C451" s="2" t="s">
        <v>2077</v>
      </c>
      <c r="D451" s="2" t="s">
        <v>2078</v>
      </c>
      <c r="E451" s="2" t="s">
        <v>2079</v>
      </c>
      <c r="F451" s="2" t="s">
        <v>2080</v>
      </c>
      <c r="G451" s="1">
        <v>44291</v>
      </c>
      <c r="H451" s="5">
        <v>14795</v>
      </c>
      <c r="I451">
        <v>1</v>
      </c>
    </row>
    <row r="452" spans="1:9" x14ac:dyDescent="0.25">
      <c r="A452" s="2" t="s">
        <v>2081</v>
      </c>
      <c r="B452" s="2" t="s">
        <v>1840</v>
      </c>
      <c r="C452" s="2" t="s">
        <v>2082</v>
      </c>
      <c r="D452" s="2" t="s">
        <v>2083</v>
      </c>
      <c r="E452" s="2" t="s">
        <v>2084</v>
      </c>
      <c r="F452" s="2" t="s">
        <v>2085</v>
      </c>
      <c r="G452" s="1">
        <v>44301</v>
      </c>
      <c r="H452" s="5">
        <v>4200</v>
      </c>
      <c r="I452">
        <v>1</v>
      </c>
    </row>
    <row r="453" spans="1:9" x14ac:dyDescent="0.25">
      <c r="A453" s="2" t="s">
        <v>2086</v>
      </c>
      <c r="B453" s="2" t="s">
        <v>1840</v>
      </c>
      <c r="C453" s="2" t="s">
        <v>2087</v>
      </c>
      <c r="D453" s="2" t="s">
        <v>2088</v>
      </c>
      <c r="E453" s="2" t="s">
        <v>2089</v>
      </c>
      <c r="F453" s="2" t="s">
        <v>2090</v>
      </c>
      <c r="G453" s="1">
        <v>44291</v>
      </c>
      <c r="H453" s="5">
        <v>63463</v>
      </c>
      <c r="I453">
        <v>1</v>
      </c>
    </row>
    <row r="454" spans="1:9" x14ac:dyDescent="0.25">
      <c r="A454" s="2" t="s">
        <v>2091</v>
      </c>
      <c r="B454" s="2" t="s">
        <v>1840</v>
      </c>
      <c r="C454" s="2" t="s">
        <v>2092</v>
      </c>
      <c r="D454" s="2" t="s">
        <v>2093</v>
      </c>
      <c r="E454" s="2" t="s">
        <v>2094</v>
      </c>
      <c r="F454" s="2" t="s">
        <v>2095</v>
      </c>
      <c r="G454" s="1">
        <v>44295</v>
      </c>
      <c r="H454" s="5">
        <v>3827</v>
      </c>
      <c r="I454">
        <v>1</v>
      </c>
    </row>
    <row r="455" spans="1:9" x14ac:dyDescent="0.25">
      <c r="A455" s="2" t="s">
        <v>2096</v>
      </c>
      <c r="B455" s="2" t="s">
        <v>1840</v>
      </c>
      <c r="C455" s="2" t="s">
        <v>2097</v>
      </c>
      <c r="D455" s="2" t="s">
        <v>2098</v>
      </c>
      <c r="E455" s="2" t="s">
        <v>2099</v>
      </c>
      <c r="F455" s="2" t="s">
        <v>2100</v>
      </c>
      <c r="G455" s="1">
        <v>44288</v>
      </c>
      <c r="H455" s="5">
        <v>11860</v>
      </c>
      <c r="I455">
        <v>1</v>
      </c>
    </row>
    <row r="456" spans="1:9" x14ac:dyDescent="0.25">
      <c r="A456" s="2" t="s">
        <v>2101</v>
      </c>
      <c r="B456" s="2" t="s">
        <v>1840</v>
      </c>
      <c r="C456" s="2" t="s">
        <v>2102</v>
      </c>
      <c r="D456" s="2" t="s">
        <v>2103</v>
      </c>
      <c r="E456" s="2" t="s">
        <v>2104</v>
      </c>
      <c r="F456" s="2" t="s">
        <v>2105</v>
      </c>
      <c r="G456" s="1">
        <v>44291</v>
      </c>
      <c r="H456" s="5">
        <v>20695</v>
      </c>
      <c r="I456">
        <v>1</v>
      </c>
    </row>
    <row r="457" spans="1:9" x14ac:dyDescent="0.25">
      <c r="A457" s="2" t="s">
        <v>2106</v>
      </c>
      <c r="B457" s="2" t="s">
        <v>1840</v>
      </c>
      <c r="C457" s="2" t="s">
        <v>1527</v>
      </c>
      <c r="D457" s="2" t="s">
        <v>2107</v>
      </c>
      <c r="E457" s="2" t="s">
        <v>2108</v>
      </c>
      <c r="F457" s="2" t="s">
        <v>2109</v>
      </c>
      <c r="G457" s="1">
        <v>44291</v>
      </c>
      <c r="H457" s="5">
        <v>27873</v>
      </c>
      <c r="I457">
        <v>1</v>
      </c>
    </row>
    <row r="458" spans="1:9" x14ac:dyDescent="0.25">
      <c r="A458" s="2" t="s">
        <v>2110</v>
      </c>
      <c r="B458" s="2" t="s">
        <v>1840</v>
      </c>
      <c r="C458" s="2" t="s">
        <v>2111</v>
      </c>
      <c r="D458" s="2" t="s">
        <v>2112</v>
      </c>
      <c r="E458" s="2" t="s">
        <v>2113</v>
      </c>
      <c r="F458" s="2" t="s">
        <v>2114</v>
      </c>
      <c r="G458" s="1">
        <v>44291</v>
      </c>
      <c r="H458" s="5">
        <v>21048</v>
      </c>
      <c r="I458">
        <v>1</v>
      </c>
    </row>
    <row r="459" spans="1:9" x14ac:dyDescent="0.25">
      <c r="A459" s="2" t="s">
        <v>2115</v>
      </c>
      <c r="B459" s="2" t="s">
        <v>1840</v>
      </c>
      <c r="C459" s="2" t="s">
        <v>2116</v>
      </c>
      <c r="D459" s="2" t="s">
        <v>2117</v>
      </c>
      <c r="E459" s="2" t="s">
        <v>2118</v>
      </c>
      <c r="F459" s="2" t="s">
        <v>2119</v>
      </c>
      <c r="G459" s="1">
        <v>44305</v>
      </c>
      <c r="H459" s="5">
        <v>7500</v>
      </c>
      <c r="I459">
        <v>1</v>
      </c>
    </row>
    <row r="460" spans="1:9" x14ac:dyDescent="0.25">
      <c r="A460" s="2" t="s">
        <v>2120</v>
      </c>
      <c r="B460" s="2" t="s">
        <v>1840</v>
      </c>
      <c r="C460" s="2" t="s">
        <v>2121</v>
      </c>
      <c r="D460" s="2" t="s">
        <v>2122</v>
      </c>
      <c r="E460" s="2" t="s">
        <v>2123</v>
      </c>
      <c r="F460" s="2" t="s">
        <v>2124</v>
      </c>
      <c r="G460" s="1">
        <v>44299</v>
      </c>
      <c r="H460" s="5">
        <v>6000</v>
      </c>
      <c r="I460">
        <v>1</v>
      </c>
    </row>
    <row r="461" spans="1:9" x14ac:dyDescent="0.25">
      <c r="A461" s="2" t="s">
        <v>2125</v>
      </c>
      <c r="B461" s="2" t="s">
        <v>1840</v>
      </c>
      <c r="C461" s="2" t="s">
        <v>2126</v>
      </c>
      <c r="D461" s="2" t="s">
        <v>2127</v>
      </c>
      <c r="E461" s="2" t="s">
        <v>2128</v>
      </c>
      <c r="F461" s="2" t="s">
        <v>2129</v>
      </c>
      <c r="G461" s="1">
        <v>44291</v>
      </c>
      <c r="H461" s="5">
        <v>9133</v>
      </c>
      <c r="I461">
        <v>1</v>
      </c>
    </row>
    <row r="462" spans="1:9" x14ac:dyDescent="0.25">
      <c r="A462" s="2" t="s">
        <v>2130</v>
      </c>
      <c r="B462" s="2" t="s">
        <v>1840</v>
      </c>
      <c r="C462" s="2" t="s">
        <v>2131</v>
      </c>
      <c r="D462" s="2" t="s">
        <v>2132</v>
      </c>
      <c r="E462" s="2" t="s">
        <v>2133</v>
      </c>
      <c r="F462" s="2" t="s">
        <v>2134</v>
      </c>
      <c r="G462" s="1">
        <v>44287</v>
      </c>
      <c r="H462" s="5">
        <v>2000</v>
      </c>
      <c r="I462">
        <v>1</v>
      </c>
    </row>
    <row r="463" spans="1:9" x14ac:dyDescent="0.25">
      <c r="A463" s="2" t="s">
        <v>2135</v>
      </c>
      <c r="B463" s="2" t="s">
        <v>1840</v>
      </c>
      <c r="C463" s="2" t="s">
        <v>2136</v>
      </c>
      <c r="D463" s="2" t="s">
        <v>2137</v>
      </c>
      <c r="E463" s="2" t="s">
        <v>2138</v>
      </c>
      <c r="F463" s="2" t="s">
        <v>2139</v>
      </c>
      <c r="G463" s="1">
        <v>44291</v>
      </c>
      <c r="H463" s="5">
        <v>30166</v>
      </c>
      <c r="I463">
        <v>1</v>
      </c>
    </row>
    <row r="464" spans="1:9" x14ac:dyDescent="0.25">
      <c r="A464" s="2" t="s">
        <v>2140</v>
      </c>
      <c r="B464" s="2" t="s">
        <v>1840</v>
      </c>
      <c r="C464" s="2" t="s">
        <v>2141</v>
      </c>
      <c r="D464" s="2" t="s">
        <v>2142</v>
      </c>
      <c r="E464" s="2" t="s">
        <v>2143</v>
      </c>
      <c r="F464" s="2" t="s">
        <v>2144</v>
      </c>
      <c r="G464" s="1">
        <v>44308</v>
      </c>
      <c r="H464" s="5">
        <v>8113</v>
      </c>
      <c r="I464">
        <v>1</v>
      </c>
    </row>
    <row r="465" spans="1:9" x14ac:dyDescent="0.25">
      <c r="A465" s="2" t="s">
        <v>2145</v>
      </c>
      <c r="B465" s="2" t="s">
        <v>1840</v>
      </c>
      <c r="C465" s="2" t="s">
        <v>2146</v>
      </c>
      <c r="D465" s="2" t="s">
        <v>2147</v>
      </c>
      <c r="E465" s="2" t="s">
        <v>2148</v>
      </c>
      <c r="F465" s="2" t="s">
        <v>2149</v>
      </c>
      <c r="G465" s="1">
        <v>44291</v>
      </c>
      <c r="H465" s="5">
        <v>13247</v>
      </c>
      <c r="I465">
        <v>1</v>
      </c>
    </row>
    <row r="466" spans="1:9" x14ac:dyDescent="0.25">
      <c r="A466" s="2" t="s">
        <v>2150</v>
      </c>
      <c r="B466" s="2" t="s">
        <v>1840</v>
      </c>
      <c r="C466" s="2" t="s">
        <v>879</v>
      </c>
      <c r="D466" s="2" t="s">
        <v>2151</v>
      </c>
      <c r="E466" s="2" t="s">
        <v>2152</v>
      </c>
      <c r="F466" s="2" t="s">
        <v>2153</v>
      </c>
      <c r="G466" s="1">
        <v>44291</v>
      </c>
      <c r="H466" s="5">
        <v>15530</v>
      </c>
      <c r="I466">
        <v>1</v>
      </c>
    </row>
    <row r="467" spans="1:9" x14ac:dyDescent="0.25">
      <c r="A467" s="2" t="s">
        <v>2154</v>
      </c>
      <c r="B467" s="2" t="s">
        <v>1840</v>
      </c>
      <c r="C467" s="2" t="s">
        <v>2155</v>
      </c>
      <c r="D467" s="2" t="s">
        <v>2156</v>
      </c>
      <c r="E467" s="2" t="s">
        <v>2157</v>
      </c>
      <c r="F467" s="2" t="s">
        <v>2158</v>
      </c>
      <c r="G467" s="1">
        <v>44291</v>
      </c>
      <c r="H467" s="5">
        <v>8784</v>
      </c>
      <c r="I467">
        <v>1</v>
      </c>
    </row>
    <row r="468" spans="1:9" x14ac:dyDescent="0.25">
      <c r="A468" s="2" t="s">
        <v>290</v>
      </c>
      <c r="B468" s="2" t="s">
        <v>291</v>
      </c>
      <c r="C468" s="2" t="s">
        <v>292</v>
      </c>
      <c r="D468" s="2" t="s">
        <v>293</v>
      </c>
      <c r="E468" s="2" t="s">
        <v>294</v>
      </c>
      <c r="F468" s="2" t="s">
        <v>295</v>
      </c>
      <c r="G468" s="1">
        <v>44314</v>
      </c>
      <c r="H468" s="5">
        <v>12000</v>
      </c>
      <c r="I468">
        <v>1</v>
      </c>
    </row>
    <row r="469" spans="1:9" x14ac:dyDescent="0.25">
      <c r="A469" s="2" t="s">
        <v>296</v>
      </c>
      <c r="B469" s="2" t="s">
        <v>291</v>
      </c>
      <c r="C469" s="2" t="s">
        <v>297</v>
      </c>
      <c r="D469" s="2" t="s">
        <v>298</v>
      </c>
      <c r="E469" s="2" t="s">
        <v>299</v>
      </c>
      <c r="F469" s="2" t="s">
        <v>300</v>
      </c>
      <c r="G469" s="1">
        <v>44305</v>
      </c>
      <c r="H469" s="5">
        <v>4900</v>
      </c>
      <c r="I469">
        <v>1</v>
      </c>
    </row>
    <row r="470" spans="1:9" x14ac:dyDescent="0.25">
      <c r="A470" s="2" t="s">
        <v>301</v>
      </c>
      <c r="B470" s="2" t="s">
        <v>291</v>
      </c>
      <c r="C470" s="2" t="s">
        <v>302</v>
      </c>
      <c r="D470" s="2" t="s">
        <v>303</v>
      </c>
      <c r="E470" s="2" t="s">
        <v>304</v>
      </c>
      <c r="F470" s="2" t="s">
        <v>305</v>
      </c>
      <c r="G470" s="1">
        <v>44302</v>
      </c>
      <c r="H470" s="5">
        <v>10000</v>
      </c>
      <c r="I470">
        <v>1</v>
      </c>
    </row>
    <row r="471" spans="1:9" x14ac:dyDescent="0.25">
      <c r="A471" s="2" t="s">
        <v>306</v>
      </c>
      <c r="B471" s="2" t="s">
        <v>291</v>
      </c>
      <c r="C471" s="2" t="s">
        <v>307</v>
      </c>
      <c r="D471" s="2" t="s">
        <v>308</v>
      </c>
      <c r="E471" s="2" t="s">
        <v>309</v>
      </c>
      <c r="F471" s="2" t="s">
        <v>310</v>
      </c>
      <c r="G471" s="1">
        <v>44301</v>
      </c>
      <c r="H471" s="5">
        <v>500</v>
      </c>
      <c r="I471">
        <v>1</v>
      </c>
    </row>
    <row r="472" spans="1:9" x14ac:dyDescent="0.25">
      <c r="A472" s="2" t="s">
        <v>311</v>
      </c>
      <c r="B472" s="2" t="s">
        <v>291</v>
      </c>
      <c r="C472" s="2" t="s">
        <v>312</v>
      </c>
      <c r="D472" s="2" t="s">
        <v>313</v>
      </c>
      <c r="E472" s="2" t="s">
        <v>314</v>
      </c>
      <c r="F472" s="2" t="s">
        <v>315</v>
      </c>
      <c r="G472" s="1">
        <v>44292</v>
      </c>
      <c r="H472" s="5">
        <v>3300</v>
      </c>
      <c r="I472">
        <v>1</v>
      </c>
    </row>
    <row r="473" spans="1:9" x14ac:dyDescent="0.25">
      <c r="A473" s="2" t="s">
        <v>316</v>
      </c>
      <c r="B473" s="2" t="s">
        <v>291</v>
      </c>
      <c r="C473" s="2" t="s">
        <v>317</v>
      </c>
      <c r="D473" s="2" t="s">
        <v>318</v>
      </c>
      <c r="E473" s="2" t="s">
        <v>319</v>
      </c>
      <c r="F473" s="2" t="s">
        <v>320</v>
      </c>
      <c r="G473" s="1">
        <v>44306</v>
      </c>
      <c r="H473" s="5">
        <v>10000</v>
      </c>
      <c r="I473">
        <v>1</v>
      </c>
    </row>
    <row r="474" spans="1:9" x14ac:dyDescent="0.25">
      <c r="A474" s="2" t="s">
        <v>321</v>
      </c>
      <c r="B474" s="2" t="s">
        <v>322</v>
      </c>
      <c r="C474" s="2" t="s">
        <v>323</v>
      </c>
      <c r="D474" s="2" t="s">
        <v>324</v>
      </c>
      <c r="E474" s="2" t="s">
        <v>325</v>
      </c>
      <c r="F474" s="2" t="s">
        <v>326</v>
      </c>
      <c r="G474" s="1">
        <v>44312</v>
      </c>
      <c r="H474" s="5">
        <v>15650</v>
      </c>
      <c r="I474">
        <v>1</v>
      </c>
    </row>
    <row r="475" spans="1:9" x14ac:dyDescent="0.25">
      <c r="A475" s="2" t="s">
        <v>327</v>
      </c>
      <c r="B475" s="2" t="s">
        <v>322</v>
      </c>
      <c r="C475" s="2" t="s">
        <v>328</v>
      </c>
      <c r="D475" s="2" t="s">
        <v>329</v>
      </c>
      <c r="E475" s="2" t="s">
        <v>330</v>
      </c>
      <c r="F475" s="2" t="s">
        <v>331</v>
      </c>
      <c r="G475" s="1">
        <v>44299</v>
      </c>
      <c r="H475" s="5">
        <v>16500</v>
      </c>
      <c r="I475">
        <v>1</v>
      </c>
    </row>
    <row r="476" spans="1:9" x14ac:dyDescent="0.25">
      <c r="A476" s="2" t="s">
        <v>332</v>
      </c>
      <c r="B476" s="2" t="s">
        <v>322</v>
      </c>
      <c r="C476" s="2" t="s">
        <v>333</v>
      </c>
      <c r="D476" s="2" t="s">
        <v>334</v>
      </c>
      <c r="E476" s="2" t="s">
        <v>335</v>
      </c>
      <c r="F476" s="2" t="s">
        <v>336</v>
      </c>
      <c r="G476" s="1">
        <v>44288</v>
      </c>
      <c r="H476" s="5">
        <v>6500</v>
      </c>
      <c r="I476">
        <v>1</v>
      </c>
    </row>
    <row r="477" spans="1:9" x14ac:dyDescent="0.25">
      <c r="A477" s="2" t="s">
        <v>337</v>
      </c>
      <c r="B477" s="2" t="s">
        <v>338</v>
      </c>
      <c r="C477" s="2" t="s">
        <v>339</v>
      </c>
      <c r="D477" s="2" t="s">
        <v>340</v>
      </c>
      <c r="E477" s="2" t="s">
        <v>341</v>
      </c>
      <c r="F477" s="2" t="s">
        <v>342</v>
      </c>
      <c r="G477" s="1">
        <v>44308</v>
      </c>
      <c r="H477" s="5">
        <v>10000</v>
      </c>
      <c r="I477">
        <v>1</v>
      </c>
    </row>
    <row r="478" spans="1:9" x14ac:dyDescent="0.25">
      <c r="A478" s="2" t="s">
        <v>625</v>
      </c>
      <c r="B478" s="2" t="s">
        <v>561</v>
      </c>
      <c r="C478" s="2" t="s">
        <v>626</v>
      </c>
      <c r="D478" s="2" t="s">
        <v>627</v>
      </c>
      <c r="E478" s="2" t="s">
        <v>54</v>
      </c>
      <c r="F478" s="2" t="s">
        <v>55</v>
      </c>
      <c r="G478" s="1">
        <v>44302</v>
      </c>
      <c r="H478" s="5">
        <v>101743</v>
      </c>
      <c r="I478">
        <v>1</v>
      </c>
    </row>
    <row r="479" spans="1:9" x14ac:dyDescent="0.25">
      <c r="A479" s="2" t="s">
        <v>628</v>
      </c>
      <c r="B479" s="2" t="s">
        <v>561</v>
      </c>
      <c r="C479" s="2" t="s">
        <v>629</v>
      </c>
      <c r="D479" s="2" t="s">
        <v>630</v>
      </c>
      <c r="E479" s="2" t="s">
        <v>631</v>
      </c>
      <c r="F479" s="2" t="s">
        <v>632</v>
      </c>
      <c r="G479" s="1">
        <v>44301</v>
      </c>
      <c r="H479" s="5">
        <v>6000</v>
      </c>
      <c r="I479">
        <v>1</v>
      </c>
    </row>
    <row r="480" spans="1:9" x14ac:dyDescent="0.25">
      <c r="A480" s="2" t="s">
        <v>633</v>
      </c>
      <c r="B480" s="2" t="s">
        <v>561</v>
      </c>
      <c r="C480" s="2" t="s">
        <v>634</v>
      </c>
      <c r="D480" s="2" t="s">
        <v>590</v>
      </c>
      <c r="E480" s="2" t="s">
        <v>635</v>
      </c>
      <c r="F480" s="2" t="s">
        <v>636</v>
      </c>
      <c r="G480" s="1">
        <v>44307</v>
      </c>
      <c r="H480" s="5">
        <v>4000</v>
      </c>
      <c r="I480">
        <v>1</v>
      </c>
    </row>
    <row r="481" spans="1:9" x14ac:dyDescent="0.25">
      <c r="A481" s="2" t="s">
        <v>637</v>
      </c>
      <c r="B481" s="2" t="s">
        <v>561</v>
      </c>
      <c r="C481" s="2" t="s">
        <v>638</v>
      </c>
      <c r="D481" s="2" t="s">
        <v>585</v>
      </c>
      <c r="E481" s="2" t="s">
        <v>639</v>
      </c>
      <c r="F481" s="2" t="s">
        <v>640</v>
      </c>
      <c r="G481" s="1">
        <v>44309</v>
      </c>
      <c r="H481" s="5">
        <v>4700</v>
      </c>
      <c r="I481">
        <v>1</v>
      </c>
    </row>
    <row r="482" spans="1:9" x14ac:dyDescent="0.25">
      <c r="A482" s="2" t="s">
        <v>641</v>
      </c>
      <c r="B482" s="2" t="s">
        <v>561</v>
      </c>
      <c r="C482" s="2" t="s">
        <v>642</v>
      </c>
      <c r="D482" s="2" t="s">
        <v>643</v>
      </c>
      <c r="E482" s="2" t="s">
        <v>644</v>
      </c>
      <c r="F482" s="2" t="s">
        <v>645</v>
      </c>
      <c r="G482" s="1">
        <v>44301</v>
      </c>
      <c r="H482" s="5">
        <v>2700</v>
      </c>
      <c r="I482">
        <v>1</v>
      </c>
    </row>
    <row r="483" spans="1:9" x14ac:dyDescent="0.25">
      <c r="A483" s="2" t="s">
        <v>646</v>
      </c>
      <c r="B483" s="2" t="s">
        <v>561</v>
      </c>
      <c r="C483" s="2" t="s">
        <v>647</v>
      </c>
      <c r="D483" s="2" t="s">
        <v>590</v>
      </c>
      <c r="E483" s="2" t="s">
        <v>648</v>
      </c>
      <c r="F483" s="2" t="s">
        <v>649</v>
      </c>
      <c r="G483" s="1">
        <v>44305</v>
      </c>
      <c r="H483" s="5">
        <v>5386</v>
      </c>
      <c r="I483">
        <v>1</v>
      </c>
    </row>
    <row r="484" spans="1:9" x14ac:dyDescent="0.25">
      <c r="A484" s="2" t="s">
        <v>650</v>
      </c>
      <c r="B484" s="2" t="s">
        <v>561</v>
      </c>
      <c r="C484" s="2" t="s">
        <v>651</v>
      </c>
      <c r="D484" s="2" t="s">
        <v>585</v>
      </c>
      <c r="E484" s="2" t="s">
        <v>652</v>
      </c>
      <c r="F484" s="2" t="s">
        <v>653</v>
      </c>
      <c r="G484" s="1">
        <v>44298</v>
      </c>
      <c r="H484" s="5">
        <v>8255</v>
      </c>
      <c r="I484">
        <v>1</v>
      </c>
    </row>
    <row r="485" spans="1:9" x14ac:dyDescent="0.25">
      <c r="A485" s="2" t="s">
        <v>654</v>
      </c>
      <c r="B485" s="2" t="s">
        <v>561</v>
      </c>
      <c r="C485" s="2" t="s">
        <v>655</v>
      </c>
      <c r="D485" s="2" t="s">
        <v>585</v>
      </c>
      <c r="E485" s="2" t="s">
        <v>656</v>
      </c>
      <c r="F485" s="2" t="s">
        <v>657</v>
      </c>
      <c r="G485" s="1">
        <v>44299</v>
      </c>
      <c r="H485" s="5">
        <v>2400</v>
      </c>
      <c r="I485">
        <v>1</v>
      </c>
    </row>
    <row r="486" spans="1:9" x14ac:dyDescent="0.25">
      <c r="A486" s="2" t="s">
        <v>658</v>
      </c>
      <c r="B486" s="2" t="s">
        <v>561</v>
      </c>
      <c r="C486" s="2" t="s">
        <v>659</v>
      </c>
      <c r="D486" s="2" t="s">
        <v>585</v>
      </c>
      <c r="E486" s="2" t="s">
        <v>660</v>
      </c>
      <c r="F486" s="2" t="s">
        <v>661</v>
      </c>
      <c r="G486" s="1">
        <v>44306</v>
      </c>
      <c r="H486" s="5">
        <v>1824</v>
      </c>
      <c r="I486">
        <v>1</v>
      </c>
    </row>
    <row r="487" spans="1:9" x14ac:dyDescent="0.25">
      <c r="A487" s="2" t="s">
        <v>662</v>
      </c>
      <c r="B487" s="2" t="s">
        <v>561</v>
      </c>
      <c r="C487" s="2" t="s">
        <v>663</v>
      </c>
      <c r="D487" s="2" t="s">
        <v>664</v>
      </c>
      <c r="E487" s="2" t="s">
        <v>665</v>
      </c>
      <c r="F487" s="2" t="s">
        <v>666</v>
      </c>
      <c r="G487" s="1">
        <v>44298</v>
      </c>
      <c r="H487" s="5">
        <v>5737</v>
      </c>
      <c r="I487">
        <v>1</v>
      </c>
    </row>
    <row r="488" spans="1:9" x14ac:dyDescent="0.25">
      <c r="A488" s="2" t="s">
        <v>667</v>
      </c>
      <c r="B488" s="2" t="s">
        <v>561</v>
      </c>
      <c r="C488" s="2" t="s">
        <v>668</v>
      </c>
      <c r="D488" s="2" t="s">
        <v>590</v>
      </c>
      <c r="E488" s="2" t="s">
        <v>669</v>
      </c>
      <c r="F488" s="2" t="s">
        <v>670</v>
      </c>
      <c r="G488" s="1">
        <v>44299</v>
      </c>
      <c r="H488" s="5">
        <v>10000</v>
      </c>
      <c r="I488">
        <v>1</v>
      </c>
    </row>
    <row r="489" spans="1:9" x14ac:dyDescent="0.25">
      <c r="A489" s="2" t="s">
        <v>671</v>
      </c>
      <c r="B489" s="2" t="s">
        <v>561</v>
      </c>
      <c r="C489" s="2" t="s">
        <v>672</v>
      </c>
      <c r="D489" s="2" t="s">
        <v>585</v>
      </c>
      <c r="E489" s="2" t="s">
        <v>673</v>
      </c>
      <c r="F489" s="2" t="s">
        <v>674</v>
      </c>
      <c r="G489" s="1">
        <v>44294</v>
      </c>
      <c r="H489" s="5">
        <v>4734</v>
      </c>
      <c r="I489">
        <v>1</v>
      </c>
    </row>
    <row r="490" spans="1:9" x14ac:dyDescent="0.25">
      <c r="A490" s="2" t="s">
        <v>675</v>
      </c>
      <c r="B490" s="2" t="s">
        <v>561</v>
      </c>
      <c r="C490" s="2" t="s">
        <v>676</v>
      </c>
      <c r="D490" s="2" t="s">
        <v>585</v>
      </c>
      <c r="E490" s="2" t="s">
        <v>677</v>
      </c>
      <c r="F490" s="2" t="s">
        <v>678</v>
      </c>
      <c r="G490" s="1">
        <v>44293</v>
      </c>
      <c r="H490" s="5">
        <v>6076</v>
      </c>
      <c r="I490">
        <v>1</v>
      </c>
    </row>
    <row r="491" spans="1:9" x14ac:dyDescent="0.25">
      <c r="A491" s="2" t="s">
        <v>679</v>
      </c>
      <c r="B491" s="2" t="s">
        <v>561</v>
      </c>
      <c r="C491" s="2" t="s">
        <v>680</v>
      </c>
      <c r="D491" s="2" t="s">
        <v>590</v>
      </c>
      <c r="E491" s="2" t="s">
        <v>681</v>
      </c>
      <c r="F491" s="2" t="s">
        <v>682</v>
      </c>
      <c r="G491" s="1">
        <v>44293</v>
      </c>
      <c r="H491" s="5">
        <v>3380</v>
      </c>
      <c r="I491">
        <v>1</v>
      </c>
    </row>
    <row r="492" spans="1:9" x14ac:dyDescent="0.25">
      <c r="A492" s="2" t="s">
        <v>683</v>
      </c>
      <c r="B492" s="2" t="s">
        <v>561</v>
      </c>
      <c r="C492" s="2" t="s">
        <v>684</v>
      </c>
      <c r="D492" s="2" t="s">
        <v>685</v>
      </c>
      <c r="E492" s="2" t="s">
        <v>686</v>
      </c>
      <c r="F492" s="2" t="s">
        <v>687</v>
      </c>
      <c r="G492" s="1">
        <v>44291</v>
      </c>
      <c r="H492" s="5">
        <v>5756</v>
      </c>
      <c r="I492">
        <v>1</v>
      </c>
    </row>
    <row r="493" spans="1:9" x14ac:dyDescent="0.25">
      <c r="A493" s="2" t="s">
        <v>688</v>
      </c>
      <c r="B493" s="2" t="s">
        <v>561</v>
      </c>
      <c r="C493" s="2" t="s">
        <v>689</v>
      </c>
      <c r="D493" s="2" t="s">
        <v>690</v>
      </c>
      <c r="E493" s="2" t="s">
        <v>691</v>
      </c>
      <c r="F493" s="2" t="s">
        <v>692</v>
      </c>
      <c r="G493" s="1">
        <v>44291</v>
      </c>
      <c r="H493" s="5">
        <v>4326</v>
      </c>
      <c r="I493">
        <v>1</v>
      </c>
    </row>
    <row r="494" spans="1:9" x14ac:dyDescent="0.25">
      <c r="A494" s="2" t="s">
        <v>693</v>
      </c>
      <c r="B494" s="2" t="s">
        <v>561</v>
      </c>
      <c r="C494" s="2" t="s">
        <v>694</v>
      </c>
      <c r="D494" s="2" t="s">
        <v>695</v>
      </c>
      <c r="E494" s="2" t="s">
        <v>696</v>
      </c>
      <c r="F494" s="2" t="s">
        <v>697</v>
      </c>
      <c r="G494" s="1">
        <v>44313</v>
      </c>
      <c r="H494" s="5">
        <v>3750</v>
      </c>
      <c r="I494">
        <v>1</v>
      </c>
    </row>
    <row r="495" spans="1:9" x14ac:dyDescent="0.25">
      <c r="A495" s="2" t="s">
        <v>698</v>
      </c>
      <c r="B495" s="2" t="s">
        <v>561</v>
      </c>
      <c r="C495" s="2" t="s">
        <v>699</v>
      </c>
      <c r="D495" s="2" t="s">
        <v>700</v>
      </c>
      <c r="E495" s="2" t="s">
        <v>701</v>
      </c>
      <c r="F495" s="2" t="s">
        <v>702</v>
      </c>
      <c r="G495" s="1">
        <v>44299</v>
      </c>
      <c r="H495" s="5">
        <v>5000</v>
      </c>
      <c r="I495">
        <v>1</v>
      </c>
    </row>
    <row r="496" spans="1:9" x14ac:dyDescent="0.25">
      <c r="A496" s="2" t="s">
        <v>703</v>
      </c>
      <c r="B496" s="2" t="s">
        <v>561</v>
      </c>
      <c r="C496" s="2" t="s">
        <v>704</v>
      </c>
      <c r="D496" s="2" t="s">
        <v>705</v>
      </c>
      <c r="E496" s="2" t="s">
        <v>706</v>
      </c>
      <c r="F496" s="2" t="s">
        <v>707</v>
      </c>
      <c r="G496" s="1">
        <v>44298</v>
      </c>
      <c r="H496" s="5">
        <v>6500</v>
      </c>
      <c r="I496">
        <v>1</v>
      </c>
    </row>
    <row r="497" spans="1:9" x14ac:dyDescent="0.25">
      <c r="A497" s="2" t="s">
        <v>708</v>
      </c>
      <c r="B497" s="2" t="s">
        <v>561</v>
      </c>
      <c r="C497" s="2" t="s">
        <v>709</v>
      </c>
      <c r="D497" s="2" t="s">
        <v>590</v>
      </c>
      <c r="E497" s="2" t="s">
        <v>710</v>
      </c>
      <c r="F497" s="2" t="s">
        <v>711</v>
      </c>
      <c r="G497" s="1">
        <v>44292</v>
      </c>
      <c r="H497" s="5">
        <v>10232</v>
      </c>
      <c r="I497">
        <v>1</v>
      </c>
    </row>
    <row r="498" spans="1:9" x14ac:dyDescent="0.25">
      <c r="A498" s="2" t="s">
        <v>712</v>
      </c>
      <c r="B498" s="2" t="s">
        <v>561</v>
      </c>
      <c r="C498" s="2" t="s">
        <v>713</v>
      </c>
      <c r="D498" s="2" t="s">
        <v>714</v>
      </c>
      <c r="E498" s="2" t="s">
        <v>715</v>
      </c>
      <c r="F498" s="2" t="s">
        <v>716</v>
      </c>
      <c r="G498" s="1">
        <v>44291</v>
      </c>
      <c r="H498" s="5">
        <v>7672</v>
      </c>
      <c r="I498">
        <v>1</v>
      </c>
    </row>
    <row r="499" spans="1:9" x14ac:dyDescent="0.25">
      <c r="A499" s="2" t="s">
        <v>717</v>
      </c>
      <c r="B499" s="2" t="s">
        <v>561</v>
      </c>
      <c r="C499" s="2" t="s">
        <v>718</v>
      </c>
      <c r="D499" s="2" t="s">
        <v>585</v>
      </c>
      <c r="E499" s="2" t="s">
        <v>719</v>
      </c>
      <c r="F499" s="2" t="s">
        <v>720</v>
      </c>
      <c r="G499" s="1">
        <v>44288</v>
      </c>
      <c r="H499" s="5">
        <v>5580</v>
      </c>
      <c r="I499">
        <v>1</v>
      </c>
    </row>
    <row r="500" spans="1:9" x14ac:dyDescent="0.25">
      <c r="A500" s="2" t="s">
        <v>721</v>
      </c>
      <c r="B500" s="2" t="s">
        <v>561</v>
      </c>
      <c r="C500" s="2" t="s">
        <v>722</v>
      </c>
      <c r="D500" s="2" t="s">
        <v>590</v>
      </c>
      <c r="E500" s="2" t="s">
        <v>723</v>
      </c>
      <c r="F500" s="2" t="s">
        <v>724</v>
      </c>
      <c r="G500" s="1">
        <v>44295</v>
      </c>
      <c r="H500" s="5">
        <v>12500</v>
      </c>
      <c r="I500">
        <v>1</v>
      </c>
    </row>
    <row r="501" spans="1:9" x14ac:dyDescent="0.25">
      <c r="A501" s="2" t="s">
        <v>725</v>
      </c>
      <c r="B501" s="2" t="s">
        <v>561</v>
      </c>
      <c r="C501" s="2" t="s">
        <v>726</v>
      </c>
      <c r="D501" s="2" t="s">
        <v>664</v>
      </c>
      <c r="E501" s="2" t="s">
        <v>727</v>
      </c>
      <c r="F501" s="2" t="s">
        <v>728</v>
      </c>
      <c r="G501" s="1">
        <v>44292</v>
      </c>
      <c r="H501" s="5">
        <v>7500</v>
      </c>
      <c r="I501">
        <v>1</v>
      </c>
    </row>
    <row r="502" spans="1:9" x14ac:dyDescent="0.25">
      <c r="A502" s="2" t="s">
        <v>729</v>
      </c>
      <c r="B502" s="2" t="s">
        <v>561</v>
      </c>
      <c r="C502" s="2" t="s">
        <v>730</v>
      </c>
      <c r="D502" s="2" t="s">
        <v>664</v>
      </c>
      <c r="E502" s="2" t="s">
        <v>731</v>
      </c>
      <c r="F502" s="2" t="s">
        <v>732</v>
      </c>
      <c r="G502" s="1">
        <v>44293</v>
      </c>
      <c r="H502" s="5">
        <v>3600</v>
      </c>
      <c r="I502">
        <v>1</v>
      </c>
    </row>
    <row r="503" spans="1:9" x14ac:dyDescent="0.25">
      <c r="A503" s="2" t="s">
        <v>733</v>
      </c>
      <c r="B503" s="2" t="s">
        <v>561</v>
      </c>
      <c r="C503" s="2" t="s">
        <v>734</v>
      </c>
      <c r="D503" s="2" t="s">
        <v>585</v>
      </c>
      <c r="E503" s="2" t="s">
        <v>735</v>
      </c>
      <c r="F503" s="2" t="s">
        <v>736</v>
      </c>
      <c r="G503" s="1">
        <v>44288</v>
      </c>
      <c r="H503" s="5">
        <v>9257</v>
      </c>
      <c r="I503">
        <v>1</v>
      </c>
    </row>
    <row r="504" spans="1:9" x14ac:dyDescent="0.25">
      <c r="A504" s="2" t="s">
        <v>737</v>
      </c>
      <c r="B504" s="2" t="s">
        <v>561</v>
      </c>
      <c r="C504" s="2" t="s">
        <v>738</v>
      </c>
      <c r="D504" s="2" t="s">
        <v>739</v>
      </c>
      <c r="E504" s="2" t="s">
        <v>740</v>
      </c>
      <c r="F504" s="2" t="s">
        <v>741</v>
      </c>
      <c r="G504" s="1">
        <v>44295</v>
      </c>
      <c r="H504" s="5">
        <v>11000</v>
      </c>
      <c r="I504">
        <v>1</v>
      </c>
    </row>
    <row r="505" spans="1:9" x14ac:dyDescent="0.25">
      <c r="A505" s="2" t="s">
        <v>742</v>
      </c>
      <c r="B505" s="2" t="s">
        <v>561</v>
      </c>
      <c r="C505" s="2" t="s">
        <v>743</v>
      </c>
      <c r="D505" s="2" t="s">
        <v>664</v>
      </c>
      <c r="E505" s="2" t="s">
        <v>744</v>
      </c>
      <c r="F505" s="2" t="s">
        <v>745</v>
      </c>
      <c r="G505" s="1">
        <v>44298</v>
      </c>
      <c r="H505" s="5">
        <v>3400</v>
      </c>
      <c r="I505">
        <v>1</v>
      </c>
    </row>
    <row r="506" spans="1:9" x14ac:dyDescent="0.25">
      <c r="A506" s="2" t="s">
        <v>746</v>
      </c>
      <c r="B506" s="2" t="s">
        <v>561</v>
      </c>
      <c r="C506" s="2" t="s">
        <v>747</v>
      </c>
      <c r="D506" s="2" t="s">
        <v>664</v>
      </c>
      <c r="E506" s="2" t="s">
        <v>748</v>
      </c>
      <c r="F506" s="2" t="s">
        <v>749</v>
      </c>
      <c r="G506" s="1">
        <v>44287</v>
      </c>
      <c r="H506" s="5">
        <v>2500</v>
      </c>
      <c r="I506">
        <v>1</v>
      </c>
    </row>
    <row r="507" spans="1:9" x14ac:dyDescent="0.25">
      <c r="A507" s="2" t="s">
        <v>750</v>
      </c>
      <c r="B507" s="2" t="s">
        <v>561</v>
      </c>
      <c r="C507" s="2" t="s">
        <v>751</v>
      </c>
      <c r="D507" s="2" t="s">
        <v>664</v>
      </c>
      <c r="E507" s="2" t="s">
        <v>752</v>
      </c>
      <c r="F507" s="2" t="s">
        <v>753</v>
      </c>
      <c r="G507" s="1">
        <v>44287</v>
      </c>
      <c r="H507" s="5">
        <v>4800</v>
      </c>
      <c r="I507">
        <v>1</v>
      </c>
    </row>
    <row r="508" spans="1:9" x14ac:dyDescent="0.25">
      <c r="A508" s="2" t="s">
        <v>754</v>
      </c>
      <c r="B508" s="2" t="s">
        <v>561</v>
      </c>
      <c r="C508" s="2" t="s">
        <v>755</v>
      </c>
      <c r="D508" s="2" t="s">
        <v>756</v>
      </c>
      <c r="E508" s="2" t="s">
        <v>757</v>
      </c>
      <c r="F508" s="2" t="s">
        <v>758</v>
      </c>
      <c r="G508" s="1">
        <v>44287</v>
      </c>
      <c r="H508" s="5">
        <v>2800</v>
      </c>
      <c r="I508">
        <v>1</v>
      </c>
    </row>
    <row r="509" spans="1:9" x14ac:dyDescent="0.25">
      <c r="A509" s="2" t="s">
        <v>759</v>
      </c>
      <c r="B509" s="2" t="s">
        <v>561</v>
      </c>
      <c r="C509" s="2" t="s">
        <v>760</v>
      </c>
      <c r="D509" s="2" t="s">
        <v>761</v>
      </c>
      <c r="E509" s="2" t="s">
        <v>762</v>
      </c>
      <c r="F509" s="2" t="s">
        <v>763</v>
      </c>
      <c r="G509" s="1">
        <v>44288</v>
      </c>
      <c r="H509" s="5">
        <v>2300</v>
      </c>
      <c r="I509">
        <v>1</v>
      </c>
    </row>
    <row r="510" spans="1:9" x14ac:dyDescent="0.25">
      <c r="A510" s="2" t="s">
        <v>764</v>
      </c>
      <c r="B510" s="2" t="s">
        <v>561</v>
      </c>
      <c r="C510" s="2" t="s">
        <v>765</v>
      </c>
      <c r="D510" s="2" t="s">
        <v>766</v>
      </c>
      <c r="E510" s="2" t="s">
        <v>767</v>
      </c>
      <c r="F510" s="2" t="s">
        <v>768</v>
      </c>
      <c r="G510" s="1">
        <v>44315</v>
      </c>
      <c r="H510" s="5">
        <v>6500</v>
      </c>
      <c r="I510">
        <v>1</v>
      </c>
    </row>
    <row r="511" spans="1:9" x14ac:dyDescent="0.25">
      <c r="A511" s="2" t="s">
        <v>769</v>
      </c>
      <c r="B511" s="2" t="s">
        <v>561</v>
      </c>
      <c r="C511" s="2" t="s">
        <v>770</v>
      </c>
      <c r="D511" s="2" t="s">
        <v>771</v>
      </c>
      <c r="E511" s="2" t="s">
        <v>772</v>
      </c>
      <c r="F511" s="2" t="s">
        <v>773</v>
      </c>
      <c r="G511" s="1">
        <v>44291</v>
      </c>
      <c r="H511" s="5">
        <v>8200</v>
      </c>
      <c r="I511">
        <v>1</v>
      </c>
    </row>
    <row r="512" spans="1:9" x14ac:dyDescent="0.25">
      <c r="A512" s="2" t="s">
        <v>774</v>
      </c>
      <c r="B512" s="2" t="s">
        <v>561</v>
      </c>
      <c r="C512" s="2" t="s">
        <v>775</v>
      </c>
      <c r="D512" s="2" t="s">
        <v>776</v>
      </c>
      <c r="E512" s="2" t="s">
        <v>777</v>
      </c>
      <c r="F512" s="2" t="s">
        <v>778</v>
      </c>
      <c r="G512" s="1">
        <v>44292</v>
      </c>
      <c r="H512" s="5">
        <v>4200</v>
      </c>
      <c r="I512">
        <v>1</v>
      </c>
    </row>
    <row r="513" spans="1:9" x14ac:dyDescent="0.25">
      <c r="A513" s="2" t="s">
        <v>779</v>
      </c>
      <c r="B513" s="2" t="s">
        <v>561</v>
      </c>
      <c r="C513" s="2" t="s">
        <v>780</v>
      </c>
      <c r="D513" s="2" t="s">
        <v>585</v>
      </c>
      <c r="E513" s="2" t="s">
        <v>781</v>
      </c>
      <c r="F513" s="2" t="s">
        <v>782</v>
      </c>
      <c r="G513" s="1">
        <v>44287</v>
      </c>
      <c r="H513" s="5">
        <v>6000</v>
      </c>
      <c r="I513">
        <v>1</v>
      </c>
    </row>
    <row r="514" spans="1:9" x14ac:dyDescent="0.25">
      <c r="A514" s="2" t="s">
        <v>783</v>
      </c>
      <c r="B514" s="2" t="s">
        <v>561</v>
      </c>
      <c r="C514" s="2" t="s">
        <v>784</v>
      </c>
      <c r="D514" s="2" t="s">
        <v>785</v>
      </c>
      <c r="E514" s="2" t="s">
        <v>786</v>
      </c>
      <c r="F514" s="2" t="s">
        <v>787</v>
      </c>
      <c r="G514" s="1">
        <v>44288</v>
      </c>
      <c r="H514" s="5">
        <v>2900</v>
      </c>
      <c r="I514">
        <v>1</v>
      </c>
    </row>
    <row r="515" spans="1:9" x14ac:dyDescent="0.25">
      <c r="A515" s="2" t="s">
        <v>788</v>
      </c>
      <c r="B515" s="2" t="s">
        <v>561</v>
      </c>
      <c r="C515" s="2" t="s">
        <v>789</v>
      </c>
      <c r="D515" s="2" t="s">
        <v>790</v>
      </c>
      <c r="E515" s="2" t="s">
        <v>791</v>
      </c>
      <c r="F515" s="2" t="s">
        <v>792</v>
      </c>
      <c r="G515" s="1">
        <v>44299</v>
      </c>
      <c r="H515" s="5">
        <v>7500</v>
      </c>
      <c r="I515">
        <v>1</v>
      </c>
    </row>
    <row r="516" spans="1:9" ht="15.75" thickBot="1" x14ac:dyDescent="0.3">
      <c r="A516" s="2"/>
      <c r="B516" s="2"/>
      <c r="C516" s="2"/>
      <c r="D516" s="2"/>
      <c r="E516" s="2"/>
      <c r="F516" s="2"/>
      <c r="G516" s="1"/>
      <c r="H516" s="5"/>
    </row>
    <row r="517" spans="1:9" ht="15.75" thickBot="1" x14ac:dyDescent="0.3">
      <c r="F517" s="27" t="s">
        <v>12</v>
      </c>
      <c r="G517" s="28"/>
      <c r="H517" s="31">
        <f>SUM(H153:H515)</f>
        <v>3856773</v>
      </c>
      <c r="I517" s="35">
        <f>SUM(I153:I515)</f>
        <v>363</v>
      </c>
    </row>
    <row r="518" spans="1:9" ht="15.75" thickBot="1" x14ac:dyDescent="0.3">
      <c r="I518" s="3"/>
    </row>
    <row r="519" spans="1:9" ht="15.75" thickBot="1" x14ac:dyDescent="0.3">
      <c r="F519" s="27" t="s">
        <v>21</v>
      </c>
      <c r="G519" s="28"/>
      <c r="H519" s="8">
        <f>SUM(H126,H135,H148,H151,H517)</f>
        <v>5520649</v>
      </c>
      <c r="I519" s="35">
        <f>SUM(I126,I135,I148,I151,I517)</f>
        <v>388</v>
      </c>
    </row>
    <row r="520" spans="1:9" ht="15.75" thickBot="1" x14ac:dyDescent="0.3">
      <c r="F520" s="9"/>
      <c r="G520" s="9"/>
      <c r="H520" s="10"/>
      <c r="I520" s="9"/>
    </row>
    <row r="521" spans="1:9" ht="15.75" thickBot="1" x14ac:dyDescent="0.3">
      <c r="F521" s="27" t="s">
        <v>22</v>
      </c>
      <c r="G521" s="28"/>
      <c r="H521" s="31">
        <f>SUM(H116,H519)</f>
        <v>10580994</v>
      </c>
      <c r="I521" s="35">
        <f>SUM(I116,I519)</f>
        <v>488</v>
      </c>
    </row>
  </sheetData>
  <mergeCells count="13">
    <mergeCell ref="F521:G521"/>
    <mergeCell ref="F126:G126"/>
    <mergeCell ref="F135:G135"/>
    <mergeCell ref="F148:G148"/>
    <mergeCell ref="F151:G151"/>
    <mergeCell ref="F517:G517"/>
    <mergeCell ref="F519:G519"/>
    <mergeCell ref="F116:G116"/>
    <mergeCell ref="F4:G4"/>
    <mergeCell ref="F16:G16"/>
    <mergeCell ref="F97:G97"/>
    <mergeCell ref="F99:G99"/>
    <mergeCell ref="F114:G1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Complete Monthly 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Michael Crino</cp:lastModifiedBy>
  <dcterms:created xsi:type="dcterms:W3CDTF">2021-10-29T20:45:42Z</dcterms:created>
  <dcterms:modified xsi:type="dcterms:W3CDTF">2022-04-20T16:47:14Z</dcterms:modified>
</cp:coreProperties>
</file>