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Monthly_Report\Development Services\2021\5. May_2021\REVISED\"/>
    </mc:Choice>
  </mc:AlternateContent>
  <bookViews>
    <workbookView xWindow="0" yWindow="0" windowWidth="28800" windowHeight="12300"/>
  </bookViews>
  <sheets>
    <sheet name="Report " sheetId="1" r:id="rId1"/>
  </sheets>
  <calcPr calcId="162913"/>
</workbook>
</file>

<file path=xl/calcChain.xml><?xml version="1.0" encoding="utf-8"?>
<calcChain xmlns="http://schemas.openxmlformats.org/spreadsheetml/2006/main">
  <c r="H13" i="1" l="1"/>
  <c r="G13" i="1"/>
  <c r="H484" i="1" l="1"/>
  <c r="G484" i="1"/>
  <c r="H151" i="1"/>
  <c r="G151" i="1"/>
  <c r="H136" i="1"/>
  <c r="G136" i="1"/>
  <c r="H119" i="1"/>
  <c r="G119" i="1"/>
  <c r="H103" i="1"/>
  <c r="G103" i="1"/>
  <c r="H486" i="1" l="1"/>
  <c r="G486" i="1"/>
  <c r="H121" i="1"/>
  <c r="G121" i="1"/>
  <c r="G489" i="1" l="1"/>
  <c r="H489" i="1"/>
</calcChain>
</file>

<file path=xl/sharedStrings.xml><?xml version="1.0" encoding="utf-8"?>
<sst xmlns="http://schemas.openxmlformats.org/spreadsheetml/2006/main" count="2328" uniqueCount="1704">
  <si>
    <t>Permit</t>
  </si>
  <si>
    <t>Classification</t>
  </si>
  <si>
    <t>Name</t>
  </si>
  <si>
    <t>Parcel</t>
  </si>
  <si>
    <t>Address</t>
  </si>
  <si>
    <t>Issue</t>
  </si>
  <si>
    <t>Valuation</t>
  </si>
  <si>
    <t xml:space="preserve"># of permits </t>
  </si>
  <si>
    <t>COMMERCIAL PERMITS</t>
  </si>
  <si>
    <t>RESIDENTIAL PERMITS</t>
  </si>
  <si>
    <t>TOTAL RESIDENTIAL NEW</t>
  </si>
  <si>
    <t>TOTAL RESIDENTIAL DEMO's</t>
  </si>
  <si>
    <t>TOTAL RESIDENTIAL MISC.</t>
  </si>
  <si>
    <t>TOTAL COMMERCIAL REMODELS</t>
  </si>
  <si>
    <t>TOTAL IN GROUND SWIMMING POOLS</t>
  </si>
  <si>
    <t>TOTAL RESIDENTIAL REMODELS/ADDITIONS</t>
  </si>
  <si>
    <t>TOTAL COMMERCIAL MISC.</t>
  </si>
  <si>
    <t>TOTAL COMMERCIAL DEMO</t>
  </si>
  <si>
    <t>TOTAL COMMERCIAL OCCUPANCY ONLY</t>
  </si>
  <si>
    <t>TOTAL COMMERCIAL NEW CONSTRUCTION</t>
  </si>
  <si>
    <t>TOTAL ALL COMMERCIAL</t>
  </si>
  <si>
    <t>TOTAL ALL RESIDENTIAL</t>
  </si>
  <si>
    <t>ALL PERMITS</t>
  </si>
  <si>
    <t>11843 SOMERSET ROAD</t>
  </si>
  <si>
    <t>27-06-311-020-0000-047-88620</t>
  </si>
  <si>
    <t>Killoren Residence</t>
  </si>
  <si>
    <t>Alarm System (Security, Wired)</t>
  </si>
  <si>
    <t>BP-21-01612</t>
  </si>
  <si>
    <t>11120 FAWN CREEK LANE</t>
  </si>
  <si>
    <t>27-17-309-002-0000-137-52030</t>
  </si>
  <si>
    <t>Davis Residence</t>
  </si>
  <si>
    <t>BP-21-01394</t>
  </si>
  <si>
    <t>13939 JOHN HUMPHREY DRIVE</t>
  </si>
  <si>
    <t>27-03-300-050-1005-227-118230</t>
  </si>
  <si>
    <t>Suhail Residence</t>
  </si>
  <si>
    <t>BP-21-01396</t>
  </si>
  <si>
    <t>15703 FOXBEND COURT 2S</t>
  </si>
  <si>
    <t>27-14-412-013-1010-030-5170</t>
  </si>
  <si>
    <t>Cyborski Residence</t>
  </si>
  <si>
    <t>BP-21-01319</t>
  </si>
  <si>
    <t>10609 153RD PLACE</t>
  </si>
  <si>
    <t>27-17-205-015-0000-232-133890</t>
  </si>
  <si>
    <t>Caxton Residence</t>
  </si>
  <si>
    <t>BP-21-01316</t>
  </si>
  <si>
    <t>17356 BROOK HILL DRIVE</t>
  </si>
  <si>
    <t>27-30-302-052-0000-007-955</t>
  </si>
  <si>
    <t>King Residence</t>
  </si>
  <si>
    <t>BP-21-01279</t>
  </si>
  <si>
    <t>15820 94TH AVENUE</t>
  </si>
  <si>
    <t>27-15-302-022-0000-000-68790</t>
  </si>
  <si>
    <t>Binny's Beverage Depot - Interior / Exterior Alterations
moving from 103 Orland Park Place Location</t>
  </si>
  <si>
    <t>Commercial Alteration/Remodel W/Food - New Tenant</t>
  </si>
  <si>
    <t>BP-21-00343</t>
  </si>
  <si>
    <t>9021 151ST STREET</t>
  </si>
  <si>
    <t>27-15-200-008-1002-057-13109</t>
  </si>
  <si>
    <t>SkyRose Rejuvenation Clinic &amp; Spa LLC</t>
  </si>
  <si>
    <t>Commercial Alteration/Remodel - New Tenant</t>
  </si>
  <si>
    <t>BP-21-00813</t>
  </si>
  <si>
    <t>1000 ORLAND SQUARE DRIVE #20</t>
  </si>
  <si>
    <t>27-10-301-007-0000-058-76780</t>
  </si>
  <si>
    <t>Simon Property Group - Guest Services Booth</t>
  </si>
  <si>
    <t>Commercial Alteration/Remodel - Existing Tenant</t>
  </si>
  <si>
    <t>BP-21-01151</t>
  </si>
  <si>
    <t>14404 JOHN HUMPHREY DRIVE</t>
  </si>
  <si>
    <t>27-10-100-100-1002-035-20080</t>
  </si>
  <si>
    <t>Mastic Gelato</t>
  </si>
  <si>
    <t>BP-21-01051</t>
  </si>
  <si>
    <t>14701 LAGRANGE ROAD</t>
  </si>
  <si>
    <t>27-10-300-017-0000-058-13765</t>
  </si>
  <si>
    <t>The Place for Children with Autism</t>
  </si>
  <si>
    <t>BP-21-00666</t>
  </si>
  <si>
    <t>16309 107TH AVENUE</t>
  </si>
  <si>
    <t>27-20-408-003-0000-003-46490</t>
  </si>
  <si>
    <t>Eurl Building</t>
  </si>
  <si>
    <t>Commercial Exterior Building Work/Facade</t>
  </si>
  <si>
    <t>BP-21-00444</t>
  </si>
  <si>
    <t>14225 95TH AVENUE #400A</t>
  </si>
  <si>
    <t>27-03-300-016-0000-211-113720</t>
  </si>
  <si>
    <t>The Brass Tap - Patio Extension</t>
  </si>
  <si>
    <t>BP-21-01326</t>
  </si>
  <si>
    <t>9510 140TH STREET</t>
  </si>
  <si>
    <t>27-03-300-030-0000-000-148760</t>
  </si>
  <si>
    <t>Residences of Orland Park Crossing - Flagpole for Clubhouse</t>
  </si>
  <si>
    <t>Commercial Miscellaneous</t>
  </si>
  <si>
    <t>BP-21-01429</t>
  </si>
  <si>
    <t>14135 LAGRANGE ROAD</t>
  </si>
  <si>
    <t>27-03-300-022-0000-118400</t>
  </si>
  <si>
    <t>PF Chang's Bistro - Heated MUA</t>
  </si>
  <si>
    <t>Commercial Mechanical Replacement</t>
  </si>
  <si>
    <t>BP-21-01463</t>
  </si>
  <si>
    <t>8000 159TH STREET</t>
  </si>
  <si>
    <t>27-14-402-004-0000-000-12268</t>
  </si>
  <si>
    <t>Peoples Bank - Replace RTU</t>
  </si>
  <si>
    <t>BP-21-00593</t>
  </si>
  <si>
    <t>15605 LAGRANGE ROAD</t>
  </si>
  <si>
    <t>27-15-302-037-0000-120080</t>
  </si>
  <si>
    <t>Chik-fil-A</t>
  </si>
  <si>
    <t>BP-21-01267</t>
  </si>
  <si>
    <t>9264 159TH STREET</t>
  </si>
  <si>
    <t>27-15-301-018-0000-000-3906</t>
  </si>
  <si>
    <t>Verizon Wireless</t>
  </si>
  <si>
    <t>Commercial Low Voltage</t>
  </si>
  <si>
    <t>BP-21-01370</t>
  </si>
  <si>
    <t>7439 SYCAMORE COURT</t>
  </si>
  <si>
    <t>27-13-204-010-0000-013-4050</t>
  </si>
  <si>
    <t>Kowalkowski Apartment Building</t>
  </si>
  <si>
    <t>Commercial Flatwork</t>
  </si>
  <si>
    <t>BP-21-01422</t>
  </si>
  <si>
    <t>9750 KOCH COURT SPKLR</t>
  </si>
  <si>
    <t>27-21-405-019-0000-132-58400</t>
  </si>
  <si>
    <t>Saratoga Lakes Condo Association</t>
  </si>
  <si>
    <t>BP-21-01387</t>
  </si>
  <si>
    <t>14301 WOLF ROAD</t>
  </si>
  <si>
    <t>27-08-100-056-0000-123160</t>
  </si>
  <si>
    <t>Circle K Gas Station</t>
  </si>
  <si>
    <t>BP-21-01085</t>
  </si>
  <si>
    <t>15213 73RD AVENUE</t>
  </si>
  <si>
    <t>27-13-206-003-1030-013-9293</t>
  </si>
  <si>
    <t>Catalina Villas III</t>
  </si>
  <si>
    <t>BP-21-01076</t>
  </si>
  <si>
    <t>15510 WHITEHALL LANE</t>
  </si>
  <si>
    <t>27-15-301-028-1135-057-13037</t>
  </si>
  <si>
    <t>Village Square Phase II</t>
  </si>
  <si>
    <t>BP-21-00975</t>
  </si>
  <si>
    <t>16727 LAGRANGE ROAD</t>
  </si>
  <si>
    <t>27-27-100-015-0000--129270</t>
  </si>
  <si>
    <t>Orland Ridge Subdivision - 27 Street Lights Installed in the Public Sections</t>
  </si>
  <si>
    <t>Commercial Electrical Permit</t>
  </si>
  <si>
    <t>BP-21-01262</t>
  </si>
  <si>
    <t>11351 159TH STREET</t>
  </si>
  <si>
    <t>27-19-201-015-0000-999-86040</t>
  </si>
  <si>
    <t>VOP SportsPlex</t>
  </si>
  <si>
    <t>BP-21-01381</t>
  </si>
  <si>
    <t>11333 159TH STREET</t>
  </si>
  <si>
    <t>27-19-201-020-0000-000-90580</t>
  </si>
  <si>
    <t>Asiana Cuisine Enterprises Dba Ace Sushi @Angelo Caputo's</t>
  </si>
  <si>
    <t>Commercial Occupancy-No/Minor Work W/Food Service</t>
  </si>
  <si>
    <t>BP-21-00491</t>
  </si>
  <si>
    <t>9400 143RD STREET</t>
  </si>
  <si>
    <t>27-03-300-031-0000-000-19550</t>
  </si>
  <si>
    <t>MST Pizza Corporation Dba Mackey's Public House - Change of Ownership</t>
  </si>
  <si>
    <t>BP-21-00298</t>
  </si>
  <si>
    <t>346 ORLAND SQUARE DRIVE C-13A</t>
  </si>
  <si>
    <t>27-10-301-007-0000-058-20280</t>
  </si>
  <si>
    <t>Byrds Hot Chicken</t>
  </si>
  <si>
    <t>BP-21-01116</t>
  </si>
  <si>
    <t>17831 WOLF ROAD</t>
  </si>
  <si>
    <t>27-32-101-009-0000-000-75050</t>
  </si>
  <si>
    <t>Don's Hot Dogs - Owner Change</t>
  </si>
  <si>
    <t>BP-21-01155</t>
  </si>
  <si>
    <t>15110 LAGRANGE ROAD # C</t>
  </si>
  <si>
    <t>27-16-206-007-0000-120940</t>
  </si>
  <si>
    <t>Jimmy John's - Owner Change</t>
  </si>
  <si>
    <t>BP-21-01382</t>
  </si>
  <si>
    <t>15010 RAVINIA AVENUE</t>
  </si>
  <si>
    <t>27-09-401-044-0000-052-64420</t>
  </si>
  <si>
    <t>A-Z Travel &amp; Tours</t>
  </si>
  <si>
    <t>Commercial Occupancy-No Work</t>
  </si>
  <si>
    <t>BP-21-01305</t>
  </si>
  <si>
    <t>18010 WOLF ROAD</t>
  </si>
  <si>
    <t>27-31-401-022-0000-156-114650</t>
  </si>
  <si>
    <t>LD Nails &amp; Spa - Owner Change</t>
  </si>
  <si>
    <t>BP-21-01126</t>
  </si>
  <si>
    <t>228 ORLAND SQUARE DRIVE B-08</t>
  </si>
  <si>
    <t>27-10-301-007-0000-058-11549</t>
  </si>
  <si>
    <t>H&amp;N Trading Inc. Dba Perfume Palace</t>
  </si>
  <si>
    <t>BP-21-01123</t>
  </si>
  <si>
    <t>14604 JOHN HUMPHREY DRIVE SUITE 1</t>
  </si>
  <si>
    <t>27-10-100-092-0000-000-163520</t>
  </si>
  <si>
    <t>Royal Allure Beauty Bar LLC</t>
  </si>
  <si>
    <t>BP-20-02902</t>
  </si>
  <si>
    <t>844 ORLAND SQUARE DRIVE H-12</t>
  </si>
  <si>
    <t>27-10-301-007-0000-058-11555</t>
  </si>
  <si>
    <t>Folklore Crafts</t>
  </si>
  <si>
    <t>BP-21-01022</t>
  </si>
  <si>
    <t>10649 163RD PLACE  STE A</t>
  </si>
  <si>
    <t>27-20-409-006-0000-94690</t>
  </si>
  <si>
    <t>American Portfolio Mortgage Corporation</t>
  </si>
  <si>
    <t>BP-21-00824</t>
  </si>
  <si>
    <t>232 ORLAND SQUARE DRIVE B-09</t>
  </si>
  <si>
    <t>27-10-301-007-0000-058-11550</t>
  </si>
  <si>
    <t>NY Designer Rack</t>
  </si>
  <si>
    <t>BP-21-01439</t>
  </si>
  <si>
    <t>Folklore Crafts/Jacob Prints</t>
  </si>
  <si>
    <t>Commercial Temporary Occupancy</t>
  </si>
  <si>
    <t>BP-20-03662</t>
  </si>
  <si>
    <t>13976 MILLBANK DRIVE</t>
  </si>
  <si>
    <t>27-02-407-014-0000-093-6651</t>
  </si>
  <si>
    <t>Wedgewood Commons 13976 - 13982 Millbank</t>
  </si>
  <si>
    <t>Commercial Roof</t>
  </si>
  <si>
    <t>BP-21-01213</t>
  </si>
  <si>
    <t>8262 STONEHENGE DRIVE</t>
  </si>
  <si>
    <t>27-02-407-043-0000-093-6645</t>
  </si>
  <si>
    <t>Wedgewood Commons 8262 - 8282 Stonehenge</t>
  </si>
  <si>
    <t>BP-21-01212</t>
  </si>
  <si>
    <t>8257 STONEHENGE DRIVE</t>
  </si>
  <si>
    <t>27-02-407-033-0000-093-6695</t>
  </si>
  <si>
    <t>Wedgewood Commons 8257 - 8269 Stonehenge</t>
  </si>
  <si>
    <t>BP-21-01210</t>
  </si>
  <si>
    <t>13948 STONEHENGE DRIVE</t>
  </si>
  <si>
    <t>27-02-407-058-0000-093-6633</t>
  </si>
  <si>
    <t>Wedgewood Commons 13948-13958</t>
  </si>
  <si>
    <t>BP-21-01209</t>
  </si>
  <si>
    <t>15723 OLD ORCHARD COURT METER</t>
  </si>
  <si>
    <t>27-14-401-034-0000-030-15030</t>
  </si>
  <si>
    <t>Old Orchard Condo Association 15721 - 15725 Old Orchard Court</t>
  </si>
  <si>
    <t>BP-21-01397</t>
  </si>
  <si>
    <t>15720 OLD ORCHARD COURT SPKLR</t>
  </si>
  <si>
    <t>27-14-401-034-0000-030-9523</t>
  </si>
  <si>
    <t>Old Orchard Condo Association 15720 - 15724 Old Orchard Court</t>
  </si>
  <si>
    <t>BP-21-01395</t>
  </si>
  <si>
    <t>15712 OLD ORCHARD COURT METER</t>
  </si>
  <si>
    <t>27-14-401-034-0000-030-12672</t>
  </si>
  <si>
    <t>Old Orchard Condo Association 15710 - 15714 Old Orchard Court</t>
  </si>
  <si>
    <t>BP-21-01393</t>
  </si>
  <si>
    <t>15701 OLD ORCHARD COURT METER</t>
  </si>
  <si>
    <t>27-14-401-034-0000-030-12653</t>
  </si>
  <si>
    <t>Old Orchard Condo Association 15701 - 15705 Old Orchard Court</t>
  </si>
  <si>
    <t>BP-21-01388</t>
  </si>
  <si>
    <t>16333 LAGRANGE ROAD</t>
  </si>
  <si>
    <t>27-22-300-025-0000-000-86210</t>
  </si>
  <si>
    <t>Life Time Fitness - Plumbing Fire Damage</t>
  </si>
  <si>
    <t>Commercial Plumbing</t>
  </si>
  <si>
    <t>BP-21-01369</t>
  </si>
  <si>
    <t>9122 140TH STREET</t>
  </si>
  <si>
    <t>27-03-400-030-0000-035-6305</t>
  </si>
  <si>
    <t>Concora III Commons</t>
  </si>
  <si>
    <t>Commercial Parking Lot</t>
  </si>
  <si>
    <t>BP-21-01549</t>
  </si>
  <si>
    <t>15735 HARLEM AVENUE</t>
  </si>
  <si>
    <t>28-18-300-019-0000-014-67950</t>
  </si>
  <si>
    <t>Chilis - Brinker International Inc.</t>
  </si>
  <si>
    <t>BP-21-01534</t>
  </si>
  <si>
    <t>8920 159TH STREET</t>
  </si>
  <si>
    <t>27-15-401-015-1002--93060</t>
  </si>
  <si>
    <t>Volkswagen of Orland Park</t>
  </si>
  <si>
    <t>BP-21-01445</t>
  </si>
  <si>
    <t>15607 HARLEM AVENUE</t>
  </si>
  <si>
    <t>28-18-308-007-0000-014-54740</t>
  </si>
  <si>
    <t>ReMax Synergy</t>
  </si>
  <si>
    <t>BP-21-01171</t>
  </si>
  <si>
    <t>7360 159TH STREET</t>
  </si>
  <si>
    <t>27-13-402-016-0000-000-57170</t>
  </si>
  <si>
    <t>Wendy's Parking Lot - All Star Management Inc.</t>
  </si>
  <si>
    <t>BP-21-00963</t>
  </si>
  <si>
    <t>10557 LOUETTA LANE</t>
  </si>
  <si>
    <t>27-32-214-005-0000-025-79330</t>
  </si>
  <si>
    <t>Godawski Residence - Electric for Covered Patio</t>
  </si>
  <si>
    <t>Electrical Residential Permit</t>
  </si>
  <si>
    <t>BP-21-01420</t>
  </si>
  <si>
    <t>10528 PENTAGON DRIVE</t>
  </si>
  <si>
    <t>27-32-214-013-0000-025-79500</t>
  </si>
  <si>
    <t>Pandya Residence</t>
  </si>
  <si>
    <t>BP-21-01610</t>
  </si>
  <si>
    <t>11726 SPRINGBROOK COURT</t>
  </si>
  <si>
    <t>27-30-309-019-0000-007-12090</t>
  </si>
  <si>
    <t>Tylczak Residence</t>
  </si>
  <si>
    <t>BP-21-01313</t>
  </si>
  <si>
    <t>14005 BUNRATTY DRIVE</t>
  </si>
  <si>
    <t>27-05-316-004-0000-201-113320</t>
  </si>
  <si>
    <t>Beeson Residence</t>
  </si>
  <si>
    <t>BP-21-01235</t>
  </si>
  <si>
    <t>10651 153RD PLACE 35C</t>
  </si>
  <si>
    <t>27-17-207-024-0000-232-133920</t>
  </si>
  <si>
    <t>Abunada Residence</t>
  </si>
  <si>
    <t>BP-21-01406</t>
  </si>
  <si>
    <t>10635 DEER TRAIL COURT</t>
  </si>
  <si>
    <t>27-29-424-032-0000-197-148350</t>
  </si>
  <si>
    <t>Rizza Residence</t>
  </si>
  <si>
    <t>Electrical Low Voltage</t>
  </si>
  <si>
    <t>BP-21-01364</t>
  </si>
  <si>
    <t>13710 TRAFALGAR COURT</t>
  </si>
  <si>
    <t>27-02-201-076-0000-015-62920</t>
  </si>
  <si>
    <t>Jones Residence</t>
  </si>
  <si>
    <t>Driveway- Residential</t>
  </si>
  <si>
    <t>BP-21-01252</t>
  </si>
  <si>
    <t>9012 FAIRWAY DRIVE</t>
  </si>
  <si>
    <t>27-10-208-009-0000-026-4481</t>
  </si>
  <si>
    <t>Hoak Residence</t>
  </si>
  <si>
    <t>BP-21-01234</t>
  </si>
  <si>
    <t>14725 HOLLY COURT</t>
  </si>
  <si>
    <t>27-09-302-031-0000-056-7538</t>
  </si>
  <si>
    <t>Gudauskas Residence</t>
  </si>
  <si>
    <t>BP-21-01233</t>
  </si>
  <si>
    <t>14801 MAPLE</t>
  </si>
  <si>
    <t>27-10-405-015-0000-080-10292</t>
  </si>
  <si>
    <t>Gilbertsen Residence</t>
  </si>
  <si>
    <t>BP-21-01228</t>
  </si>
  <si>
    <t>14437 82ND AVENUE</t>
  </si>
  <si>
    <t>27-11-211-010-0000-110-10478</t>
  </si>
  <si>
    <t>Egan Residence</t>
  </si>
  <si>
    <t>BP-21-01374</t>
  </si>
  <si>
    <t>8843 FAIRWAY DRIVE</t>
  </si>
  <si>
    <t>27-10-212-008-0000-026-4644</t>
  </si>
  <si>
    <t>Wittke Residence</t>
  </si>
  <si>
    <t>BP-21-01385</t>
  </si>
  <si>
    <t>15315 LILAC COURT</t>
  </si>
  <si>
    <t>27-13-111-054-0000-013-6947</t>
  </si>
  <si>
    <t>Malinowski Residence</t>
  </si>
  <si>
    <t>BP-21-01403</t>
  </si>
  <si>
    <t>4 OLD TAMERACK LANE</t>
  </si>
  <si>
    <t>27-05-404-004-0000-084-67530</t>
  </si>
  <si>
    <t>Nolan Residence</t>
  </si>
  <si>
    <t>BP-21-01330</t>
  </si>
  <si>
    <t>6 OLD TAMERACK LANE</t>
  </si>
  <si>
    <t>27-05-404-006-0000-084-67550</t>
  </si>
  <si>
    <t>Tinaglia Residence</t>
  </si>
  <si>
    <t>BP-21-01329</t>
  </si>
  <si>
    <t>8130 BAYHILL COURT</t>
  </si>
  <si>
    <t>27-14-410-040-0000-029-5251</t>
  </si>
  <si>
    <t>Weimar Residence</t>
  </si>
  <si>
    <t>BP-21-01345</t>
  </si>
  <si>
    <t>15637 INNSBROOK DRIVE</t>
  </si>
  <si>
    <t>27-13-312-011-0000-031-35220</t>
  </si>
  <si>
    <t>Kmit Residence</t>
  </si>
  <si>
    <t>BP-21-01363</t>
  </si>
  <si>
    <t>13330 STRANDHILL DRIVE</t>
  </si>
  <si>
    <t>23-34-303-028-0000-200-108070</t>
  </si>
  <si>
    <t>Lewihan Residence</t>
  </si>
  <si>
    <t>BP-21-01062</t>
  </si>
  <si>
    <t>8588 HEMLOCK STREET</t>
  </si>
  <si>
    <t>27-02-108-008-0000-092-7841</t>
  </si>
  <si>
    <t>Neimeier Residence</t>
  </si>
  <si>
    <t>BP-21-01083</t>
  </si>
  <si>
    <t>9016 POPLAR ROAD</t>
  </si>
  <si>
    <t>27-10-208-001-0000-026-4435</t>
  </si>
  <si>
    <t>Makovsky Residence</t>
  </si>
  <si>
    <t>BP-21-01178</t>
  </si>
  <si>
    <t>14525 WEST AVENUE</t>
  </si>
  <si>
    <t>27-09-217-005-0000-052-5547</t>
  </si>
  <si>
    <t>Pelitier Residence</t>
  </si>
  <si>
    <t>BP-21-01202</t>
  </si>
  <si>
    <t>14512 LAKE RIDGE ROAD</t>
  </si>
  <si>
    <t>27-08-211-010-0000-023-9835</t>
  </si>
  <si>
    <t>Krueger Residence</t>
  </si>
  <si>
    <t>BP-21-01214</t>
  </si>
  <si>
    <t>8971 SUNRISE LANE</t>
  </si>
  <si>
    <t>27-15-405-016-0000-057-13004</t>
  </si>
  <si>
    <t>Kim Residence</t>
  </si>
  <si>
    <t>BP-21-01048</t>
  </si>
  <si>
    <t>15177 GRANDVIEW DRIVE</t>
  </si>
  <si>
    <t>27-18-209-008-0000-046-52710</t>
  </si>
  <si>
    <t>Ritter Residence</t>
  </si>
  <si>
    <t>BP-21-01046</t>
  </si>
  <si>
    <t>9221 LAKEVIEW DRIVE</t>
  </si>
  <si>
    <t>27-10-420-039-0000-033-13230</t>
  </si>
  <si>
    <t>Mata Residence</t>
  </si>
  <si>
    <t>BP-21-00967</t>
  </si>
  <si>
    <t>7818 PONDEROSA COURT</t>
  </si>
  <si>
    <t>27-13-106-021-0000-013-7142</t>
  </si>
  <si>
    <t>Gerhardt Residence - Drive, Walk &amp; Patio</t>
  </si>
  <si>
    <t>BP-21-00592</t>
  </si>
  <si>
    <t>15041 HOLIDAY COURT</t>
  </si>
  <si>
    <t>27-09-303-054-0000-056-7274</t>
  </si>
  <si>
    <t>Barko/Cwik Residence</t>
  </si>
  <si>
    <t>BP-21-01576</t>
  </si>
  <si>
    <t>10209 HUNTINGTON COURT</t>
  </si>
  <si>
    <t>27-09-305-012-0000-056-7574</t>
  </si>
  <si>
    <t>Soderlund Residence</t>
  </si>
  <si>
    <t>BP-21-01444</t>
  </si>
  <si>
    <t>8225 CHERTSEY COURT</t>
  </si>
  <si>
    <t>27-11-207-011-0000-093-13498</t>
  </si>
  <si>
    <t>Zoladek Residence</t>
  </si>
  <si>
    <t>BP-21-01440</t>
  </si>
  <si>
    <t>9161 DEWBERRY LANE</t>
  </si>
  <si>
    <t>27-15-412-017-0000-064-12877</t>
  </si>
  <si>
    <t>Fairman Residence</t>
  </si>
  <si>
    <t>BP-21-01453</t>
  </si>
  <si>
    <t>16234 HUMMINGBIRD HILL DRIVE</t>
  </si>
  <si>
    <t>27-21-203-024-0000-135-45560</t>
  </si>
  <si>
    <t>Hummingbird Townhomes</t>
  </si>
  <si>
    <t>BP-21-01502</t>
  </si>
  <si>
    <t>16328 BOB WHITE CIRCLE</t>
  </si>
  <si>
    <t>27-21-405-051-0000-135-45890</t>
  </si>
  <si>
    <t>BP-21-01504</t>
  </si>
  <si>
    <t>14007 PERSIMMON DRIVE</t>
  </si>
  <si>
    <t>27-05-308-013-0000-124-34070</t>
  </si>
  <si>
    <t>Schabes Residence</t>
  </si>
  <si>
    <t>BP-21-01480</t>
  </si>
  <si>
    <t>13263 CALLAN DRIVE</t>
  </si>
  <si>
    <t>23-34-305-038-0000-200-107540</t>
  </si>
  <si>
    <t>Hynes Residence</t>
  </si>
  <si>
    <t>Decks</t>
  </si>
  <si>
    <t>BP-21-01481</t>
  </si>
  <si>
    <t>13544 MISSION HILLS COURT</t>
  </si>
  <si>
    <t>27-02-100-019-0000-055-7952</t>
  </si>
  <si>
    <t>Pydyniak Residence</t>
  </si>
  <si>
    <t>BP-21-01627</t>
  </si>
  <si>
    <t>15591 KEMPER DRIVE</t>
  </si>
  <si>
    <t>27-15-416-010-0000-032-9668</t>
  </si>
  <si>
    <t>ROBERTS RESIDENCE</t>
  </si>
  <si>
    <t>BP-21-01533</t>
  </si>
  <si>
    <t>16721 ROBINHOOD DRIVE</t>
  </si>
  <si>
    <t>27-26-105-005-0000-027-9032</t>
  </si>
  <si>
    <t>Smith/Eilenfeldt Residence</t>
  </si>
  <si>
    <t>BP-21-01530</t>
  </si>
  <si>
    <t>10662 GOLF ROAD</t>
  </si>
  <si>
    <t>27-08-210-008-0000-023-3256</t>
  </si>
  <si>
    <t>Clark Residence</t>
  </si>
  <si>
    <t>BP-21-00756</t>
  </si>
  <si>
    <t>13260 LAHINCH DRIVE</t>
  </si>
  <si>
    <t>23-34-305-011-0000-200-107600</t>
  </si>
  <si>
    <t>Swais Residence</t>
  </si>
  <si>
    <t>BP-21-01365</t>
  </si>
  <si>
    <t>14507 LAKE RIDGE ROAD</t>
  </si>
  <si>
    <t>27-08-208-002-0000-023-3197</t>
  </si>
  <si>
    <t>Duvello Residence</t>
  </si>
  <si>
    <t>BP-21-01323</t>
  </si>
  <si>
    <t>15506 CANTERBURY LANE</t>
  </si>
  <si>
    <t>27-14-411-029-0000-029-5227</t>
  </si>
  <si>
    <t>Beattie Residence</t>
  </si>
  <si>
    <t>Deck Repair (Decking, Rails)</t>
  </si>
  <si>
    <t>BP-21-01398</t>
  </si>
  <si>
    <t>15400 LAGRANGE ROAD</t>
  </si>
  <si>
    <t>27-16-201-024-0000-000-2211</t>
  </si>
  <si>
    <t>Darvin Furniture - Pre-Memorial Darvin Rocks 5/15/21 11-1</t>
  </si>
  <si>
    <t>Event/Tent/Canopy</t>
  </si>
  <si>
    <t>BP-21-01490</t>
  </si>
  <si>
    <t>9525 131ST STREET</t>
  </si>
  <si>
    <t>23-34-302-021-0000-125130</t>
  </si>
  <si>
    <t>BUONA BEEF/RAINBOW CONE FOOD TRUCK 5/19/2021 - 5/23/2021</t>
  </si>
  <si>
    <t>BP-21-01513</t>
  </si>
  <si>
    <t>14438 JOHN HUMPHREY DRIVE</t>
  </si>
  <si>
    <t>27-10-100-100-1015-035-50750</t>
  </si>
  <si>
    <t>Cafe Gaston/Lando Entertainment Restaurant Impossible</t>
  </si>
  <si>
    <t>BP-21-01532</t>
  </si>
  <si>
    <t>15303 94TH AVENUE</t>
  </si>
  <si>
    <t>27-15-101-013-0000-057-35820</t>
  </si>
  <si>
    <t>Weglarz</t>
  </si>
  <si>
    <t>Elevator/Escalator</t>
  </si>
  <si>
    <t>BP-21-01067</t>
  </si>
  <si>
    <t>13300 LAGRANGE ROAD</t>
  </si>
  <si>
    <t>23-33-401-013-0000-000-11170</t>
  </si>
  <si>
    <t>Sandburg Car 4 Modification</t>
  </si>
  <si>
    <t>BP-21-01540</t>
  </si>
  <si>
    <t>14011 STONEGATE LANE</t>
  </si>
  <si>
    <t>27-06-403-006-0000-021-415</t>
  </si>
  <si>
    <t>Arreola Residence</t>
  </si>
  <si>
    <t>Fences</t>
  </si>
  <si>
    <t>BP-21-01292</t>
  </si>
  <si>
    <t>8544 CEDAR STREET</t>
  </si>
  <si>
    <t>27-02-106-008-0000-092-7810</t>
  </si>
  <si>
    <t>Mitrega Residence</t>
  </si>
  <si>
    <t>BP-21-01303</t>
  </si>
  <si>
    <t>8220 BOB-O-LINK ROAD</t>
  </si>
  <si>
    <t>27-14-202-018-0000-029-9588</t>
  </si>
  <si>
    <t>Marsan Residence</t>
  </si>
  <si>
    <t>BP-21-01302</t>
  </si>
  <si>
    <t>16556 SETON PLACE</t>
  </si>
  <si>
    <t>27-22-304-007-0000-112-21810</t>
  </si>
  <si>
    <t>Flanagan Residence</t>
  </si>
  <si>
    <t>BP-21-01322</t>
  </si>
  <si>
    <t>15220 ALPINE DRIVE</t>
  </si>
  <si>
    <t>27-18-104-006-0000-002-54040</t>
  </si>
  <si>
    <t>NOVOSEL RESIDENCE</t>
  </si>
  <si>
    <t>BP-21-00978</t>
  </si>
  <si>
    <t>13827 84TH AVENUE</t>
  </si>
  <si>
    <t>27-02-117-013-0000-091-7704</t>
  </si>
  <si>
    <t>Menard Residence - CANCELED</t>
  </si>
  <si>
    <t>BP-21-00958</t>
  </si>
  <si>
    <t>10653 MAUE DRIVE</t>
  </si>
  <si>
    <t>27-32-405-008-0000-025-12112</t>
  </si>
  <si>
    <t>Gac - Bryan Residence</t>
  </si>
  <si>
    <t>BP-21-00957</t>
  </si>
  <si>
    <t>74 WINDMILL ROAD</t>
  </si>
  <si>
    <t>27-07-403-010-0000-077-69590</t>
  </si>
  <si>
    <t>Pappas Residence</t>
  </si>
  <si>
    <t>BP-21-01057</t>
  </si>
  <si>
    <t>10840 ROYAL GLEN DRIVE</t>
  </si>
  <si>
    <t>27-17-302-006-0000-109-21930</t>
  </si>
  <si>
    <t>Bruton Residence</t>
  </si>
  <si>
    <t>BP-21-01221</t>
  </si>
  <si>
    <t>8548 HEMLOCK STREET</t>
  </si>
  <si>
    <t>27-02-108-013-0000-092-7821</t>
  </si>
  <si>
    <t>Della Croce Residence</t>
  </si>
  <si>
    <t>BP-21-01219</t>
  </si>
  <si>
    <t>14212 MARGERITA AVENUE</t>
  </si>
  <si>
    <t>27-02-307-017-0000-091-347</t>
  </si>
  <si>
    <t>Bovard Residence</t>
  </si>
  <si>
    <t>BP-21-01190</t>
  </si>
  <si>
    <t>8613 SUNSHINE LANE</t>
  </si>
  <si>
    <t>23-35-310-029-0000-066-771</t>
  </si>
  <si>
    <t>Eddington Residence</t>
  </si>
  <si>
    <t>BP-21-01189</t>
  </si>
  <si>
    <t>8941 CHADBOURN DRIVE</t>
  </si>
  <si>
    <t>27-22-407-002-0000-027-9040</t>
  </si>
  <si>
    <t>Moore Residence</t>
  </si>
  <si>
    <t>BP-21-01159</t>
  </si>
  <si>
    <t>9160 SUNRISE LANE</t>
  </si>
  <si>
    <t>27-15-403-001-0000-057-12958</t>
  </si>
  <si>
    <t>Duffner Residence</t>
  </si>
  <si>
    <t>BP-21-01146</t>
  </si>
  <si>
    <t>11636 BROOKSHIRE DRIVE</t>
  </si>
  <si>
    <t>27-30-307-005-0000-007-921</t>
  </si>
  <si>
    <t>Dvorak Residence</t>
  </si>
  <si>
    <t>BP-21-01639</t>
  </si>
  <si>
    <t>7612 157TH PLACE</t>
  </si>
  <si>
    <t>27-13-307-028-0000-089-3100</t>
  </si>
  <si>
    <t>Mihovilovich Residence</t>
  </si>
  <si>
    <t>BP-21-01614</t>
  </si>
  <si>
    <t>BP-21-01626</t>
  </si>
  <si>
    <t>11801 LONG RUN DRIVE</t>
  </si>
  <si>
    <t>27-06-309-002-0000-047-89070</t>
  </si>
  <si>
    <t>Klein Residence</t>
  </si>
  <si>
    <t>BP-21-01631</t>
  </si>
  <si>
    <t>15366 RAINTREE DRIVE</t>
  </si>
  <si>
    <t>27-14-111-003-0000-060-8045</t>
  </si>
  <si>
    <t>Markecek Residence</t>
  </si>
  <si>
    <t>BP-21-01593</t>
  </si>
  <si>
    <t>7848 WOODRUFF DRIVE</t>
  </si>
  <si>
    <t>27-13-310-004-0000-031-9348</t>
  </si>
  <si>
    <t>Natsheh/Qawasmi Residence</t>
  </si>
  <si>
    <t>BP-21-01577</t>
  </si>
  <si>
    <t>17120 DEER RUN DRIVE</t>
  </si>
  <si>
    <t>27-29-404-003-0000-048-15390</t>
  </si>
  <si>
    <t>Czorniak Residence</t>
  </si>
  <si>
    <t>BP-21-01531</t>
  </si>
  <si>
    <t>8030 157TH STREET</t>
  </si>
  <si>
    <t>27-14-409-013-0000-029-5038</t>
  </si>
  <si>
    <t>Cruz Residence</t>
  </si>
  <si>
    <t>BP-21-01466</t>
  </si>
  <si>
    <t>7622 HEMLOCK DRIVE</t>
  </si>
  <si>
    <t>27-13-115-004-0000-013-7093</t>
  </si>
  <si>
    <t>Myroup Residence</t>
  </si>
  <si>
    <t>BP-21-01454</t>
  </si>
  <si>
    <t>7825 144TH STREET</t>
  </si>
  <si>
    <t>27-12-100-026-0000-221-121460</t>
  </si>
  <si>
    <t>WEBER RESIDENCE</t>
  </si>
  <si>
    <t>BP-21-01442</t>
  </si>
  <si>
    <t>7817 EMMA COURT</t>
  </si>
  <si>
    <t>27-12-100-023-0000-221-121500</t>
  </si>
  <si>
    <t>CATIZZONE RESIDENCE</t>
  </si>
  <si>
    <t>BP-21-01441</t>
  </si>
  <si>
    <t>15532 SUNSET RIDGE DRIVE</t>
  </si>
  <si>
    <t>27-14-404-027-0000-029-5023</t>
  </si>
  <si>
    <t>Gonzales Residence</t>
  </si>
  <si>
    <t>BP-21-01526</t>
  </si>
  <si>
    <t>7928 WHEELER DRIVE</t>
  </si>
  <si>
    <t>27-13-104-047-0000-013-7049</t>
  </si>
  <si>
    <t>Rimkunas Residence</t>
  </si>
  <si>
    <t>BP-21-01518</t>
  </si>
  <si>
    <t>8641 143RD PLACE</t>
  </si>
  <si>
    <t>27-11-102-035-0000-049-4966</t>
  </si>
  <si>
    <t>Mitchell Residence</t>
  </si>
  <si>
    <t>BP-21-01514</t>
  </si>
  <si>
    <t>8730 168TH STREET</t>
  </si>
  <si>
    <t>27-26-106-013-0000-027-8902</t>
  </si>
  <si>
    <t>Molenar Residence</t>
  </si>
  <si>
    <t>BP-21-01470</t>
  </si>
  <si>
    <t>14418 ASHLEY COURT</t>
  </si>
  <si>
    <t>27-11-203-009-0000-093-13536</t>
  </si>
  <si>
    <t>Collins Residence</t>
  </si>
  <si>
    <t>BP-21-01495</t>
  </si>
  <si>
    <t>11739 LONG RUN DRIVE</t>
  </si>
  <si>
    <t>27-06-309-003-0000-047-89100</t>
  </si>
  <si>
    <t>Connors Residence</t>
  </si>
  <si>
    <t>BP-21-01494</t>
  </si>
  <si>
    <t>8854 WHEELER DRIVE</t>
  </si>
  <si>
    <t>27-15-216-024-0000-060-13145</t>
  </si>
  <si>
    <t>Gagliardi Residence</t>
  </si>
  <si>
    <t>BP-21-01489</t>
  </si>
  <si>
    <t>17540 CAPISTRANO LANE</t>
  </si>
  <si>
    <t>27-32-204-008-0000-152-72580</t>
  </si>
  <si>
    <t>Kehoe Residence</t>
  </si>
  <si>
    <t>BP-21-01352</t>
  </si>
  <si>
    <t>15117 GINGER CREEK LANE</t>
  </si>
  <si>
    <t>27-18-207-003-0000-083-16</t>
  </si>
  <si>
    <t>EID RESIDENCE</t>
  </si>
  <si>
    <t>BP-21-01366</t>
  </si>
  <si>
    <t>8519 SPRUCE DRIVE</t>
  </si>
  <si>
    <t>27-02-112-001-0000-092-7854</t>
  </si>
  <si>
    <t>Polk Residence</t>
  </si>
  <si>
    <t>BP-21-01391</t>
  </si>
  <si>
    <t>11051 DEER HAVEN LANE</t>
  </si>
  <si>
    <t>27-08-110-020-0000-224-149650</t>
  </si>
  <si>
    <t>Phillips Joint Living Trust</t>
  </si>
  <si>
    <t>BP-21-01389</t>
  </si>
  <si>
    <t>14018 TERRY DRIVE</t>
  </si>
  <si>
    <t>27-03-410-015-0000-017-6287</t>
  </si>
  <si>
    <t>Graczyk Residence</t>
  </si>
  <si>
    <t>BP-21-01383</t>
  </si>
  <si>
    <t>8913 GOLFVIEW DRIVE</t>
  </si>
  <si>
    <t>27-10-211-012-0000-026-4464</t>
  </si>
  <si>
    <t>Brunderman Residence</t>
  </si>
  <si>
    <t>BP-21-01270</t>
  </si>
  <si>
    <t>15407 PRIMROSE COURT</t>
  </si>
  <si>
    <t>27-13-108-042-0000-013-7012</t>
  </si>
  <si>
    <t>Dmour Residence</t>
  </si>
  <si>
    <t>BP-21-01239</t>
  </si>
  <si>
    <t>14050 CAMDEN DRIVE</t>
  </si>
  <si>
    <t>27-02-410-024-0000-038-6834</t>
  </si>
  <si>
    <t>Doleh Residence</t>
  </si>
  <si>
    <t>BP-21-01224</t>
  </si>
  <si>
    <t>8528 CEDAR STREET</t>
  </si>
  <si>
    <t>27-02-106-018-0000-092-7806</t>
  </si>
  <si>
    <t>Senica Residence</t>
  </si>
  <si>
    <t>BP-21-01298</t>
  </si>
  <si>
    <t>9005 151ST STREET</t>
  </si>
  <si>
    <t>27-15-200-009-1002-057-19820</t>
  </si>
  <si>
    <t>Orland Supermarket &amp; Bakery</t>
  </si>
  <si>
    <t>Fire Alarm</t>
  </si>
  <si>
    <t>BP-20-03040-03</t>
  </si>
  <si>
    <t>11540 183RD PLACE SW</t>
  </si>
  <si>
    <t>09-06-203-039-0000-118-147460</t>
  </si>
  <si>
    <t>Illinois Back and Joint LLC - Fire Alarm</t>
  </si>
  <si>
    <t>BP-20-03276-01</t>
  </si>
  <si>
    <t>7536 SYCAMORE DRIVE</t>
  </si>
  <si>
    <t>27-13-200-015-0000-013-4037</t>
  </si>
  <si>
    <t>Orland Park Christian Reformed Church</t>
  </si>
  <si>
    <t>BP-21-01297</t>
  </si>
  <si>
    <t>14654 LAGRANGE ROAD</t>
  </si>
  <si>
    <t>27-09-220-057-0000-95500</t>
  </si>
  <si>
    <t>The Original Honey Baked Ham</t>
  </si>
  <si>
    <t>Fire Sprinkler Permit</t>
  </si>
  <si>
    <t>BP-20-03552-01</t>
  </si>
  <si>
    <t>8251 LEGEND LANE</t>
  </si>
  <si>
    <t>27-02-204-004-0000-038-2277</t>
  </si>
  <si>
    <t>Donahue Residence</t>
  </si>
  <si>
    <t>Mech - Gasline/Duct</t>
  </si>
  <si>
    <t>BP-21-00438-01</t>
  </si>
  <si>
    <t>11737 BURNLEY DRIVE</t>
  </si>
  <si>
    <t>27-06-312-017-0000-047-92500</t>
  </si>
  <si>
    <t>Paulus Residence</t>
  </si>
  <si>
    <t>Lawn Sprinkler</t>
  </si>
  <si>
    <t>BP-21-01469</t>
  </si>
  <si>
    <t>14107 TERRY DRIVE</t>
  </si>
  <si>
    <t>27-03-411-002-0000-017-6280</t>
  </si>
  <si>
    <t>Kowalski Residence</t>
  </si>
  <si>
    <t>BP-21-01527</t>
  </si>
  <si>
    <t>BP-21-01482</t>
  </si>
  <si>
    <t>14354 RANEYS LANE</t>
  </si>
  <si>
    <t>27-09-102-009-0000-052-14176</t>
  </si>
  <si>
    <t>Graff Residence</t>
  </si>
  <si>
    <t>BP-21-01647</t>
  </si>
  <si>
    <t>16045 108TH AVENUE SUITE A</t>
  </si>
  <si>
    <t>27-20-203-005-0000-003-159750</t>
  </si>
  <si>
    <t>XCL Management</t>
  </si>
  <si>
    <t>BP-21-01280</t>
  </si>
  <si>
    <t>11369 171ST STREET</t>
  </si>
  <si>
    <t>27-30-201-021-0000-000-156620</t>
  </si>
  <si>
    <t>McNaugton Development Inc.</t>
  </si>
  <si>
    <t>BP-21-01332</t>
  </si>
  <si>
    <t>17946 DAVIDS LANE</t>
  </si>
  <si>
    <t>27-32-405-001-0000-025-12125</t>
  </si>
  <si>
    <t>Burns Residence</t>
  </si>
  <si>
    <t>BP-21-01337</t>
  </si>
  <si>
    <t>8036 142ND PLACE</t>
  </si>
  <si>
    <t>27-02-411-016-0000-000-160280</t>
  </si>
  <si>
    <t>Martha Construction 8036 142nd Place</t>
  </si>
  <si>
    <t>BP-21-01416</t>
  </si>
  <si>
    <t>8040 142ND PLACE</t>
  </si>
  <si>
    <t>27-02-411-016-0000-000-160290</t>
  </si>
  <si>
    <t>Marth Construction</t>
  </si>
  <si>
    <t>BP-21-01415</t>
  </si>
  <si>
    <t>18041 VOSS DRIVE</t>
  </si>
  <si>
    <t>27-32-405-018-0000-025-14504</t>
  </si>
  <si>
    <t>Mullen Residence</t>
  </si>
  <si>
    <t>BP-21-01413</t>
  </si>
  <si>
    <t>8233 LEGEND LANE</t>
  </si>
  <si>
    <t>27-02-204-002-0000-038-2273</t>
  </si>
  <si>
    <t>Wurster Residence</t>
  </si>
  <si>
    <t>BP-21-00825</t>
  </si>
  <si>
    <t>7503 HEMLOCK DRIVE</t>
  </si>
  <si>
    <t>27-13-203-021-0000-013-3943</t>
  </si>
  <si>
    <t>Kozerski Residence</t>
  </si>
  <si>
    <t>BP-21-01175</t>
  </si>
  <si>
    <t>7501 HEMLOCK DRIVE</t>
  </si>
  <si>
    <t>27-13-203-020-0000-013-3942</t>
  </si>
  <si>
    <t>Regalado Residence</t>
  </si>
  <si>
    <t>BP-21-01174</t>
  </si>
  <si>
    <t>11404 BOULDER DRIVE</t>
  </si>
  <si>
    <t>27-06-204-001-0000-234-150100</t>
  </si>
  <si>
    <t>Moczarny Residence</t>
  </si>
  <si>
    <t>BP-21-01223</t>
  </si>
  <si>
    <t>10027 FRANCHESCA LANE</t>
  </si>
  <si>
    <t>27-16-112-006-0000-236-150810</t>
  </si>
  <si>
    <t>Kiarie Residence +Patio, Firepit, Seatwalls</t>
  </si>
  <si>
    <t>Gazebos</t>
  </si>
  <si>
    <t>BP-21-01206</t>
  </si>
  <si>
    <t>15701 OLD ORCHARD COURT 1N</t>
  </si>
  <si>
    <t>27-14-401-034-1013-030-12656</t>
  </si>
  <si>
    <t>Slusarek Residence-AC Replacement</t>
  </si>
  <si>
    <t>Furnace-Air Conditioner Replacements</t>
  </si>
  <si>
    <t>BP-21-01376</t>
  </si>
  <si>
    <t>8728 SUNSHINE LANE</t>
  </si>
  <si>
    <t>23-35-312-010-0000-066-793</t>
  </si>
  <si>
    <t>Innocenti Residence - Replace AC</t>
  </si>
  <si>
    <t>BP-21-01405</t>
  </si>
  <si>
    <t>15603 CENTENNIAL COURT</t>
  </si>
  <si>
    <t>27-16-406-010-1038-104-28070</t>
  </si>
  <si>
    <t>Pakus Residence- Replacement Furnace and AC</t>
  </si>
  <si>
    <t>BP-21-01340</t>
  </si>
  <si>
    <t>18031 BRECKENRIDGE BOULEVARD</t>
  </si>
  <si>
    <t>27-31-307-061-0000-185-96100</t>
  </si>
  <si>
    <t>Mason Residence-Furnace-AC Replacement</t>
  </si>
  <si>
    <t>BP-21-01339</t>
  </si>
  <si>
    <t>17754 BERNARD DRIVE 1D</t>
  </si>
  <si>
    <t>27-32-101-007-1106-025-43390</t>
  </si>
  <si>
    <t>Hillcock Residence-Replacement Furnace</t>
  </si>
  <si>
    <t>BP-21-01230</t>
  </si>
  <si>
    <t>13714 WOODRIDGE LANE</t>
  </si>
  <si>
    <t>27-03-221-025-0000-128-2748</t>
  </si>
  <si>
    <t>Larson Residence- Furnace-AC Replacements</t>
  </si>
  <si>
    <t>BP-21-01248</t>
  </si>
  <si>
    <t>9106 YORKTOWN COURT</t>
  </si>
  <si>
    <t>27-03-403-023-0000-035-6320</t>
  </si>
  <si>
    <t>Patterson Residence - Replace AC</t>
  </si>
  <si>
    <t>BP-21-01264</t>
  </si>
  <si>
    <t>117 WINDMILL ROAD</t>
  </si>
  <si>
    <t>27-07-303-003-0000-077-69540</t>
  </si>
  <si>
    <t>Alahmed Residence-Furnace-AC Replacement</t>
  </si>
  <si>
    <t>BP-21-01681</t>
  </si>
  <si>
    <t>14657 GREEN STREET</t>
  </si>
  <si>
    <t>27-10-110-013-0000-026-1161</t>
  </si>
  <si>
    <t>Lempa Residence-AC Replacement</t>
  </si>
  <si>
    <t>BP-21-01665</t>
  </si>
  <si>
    <t>14551 RAVINIA AVENUE 1A</t>
  </si>
  <si>
    <t>27-09-220-044-1007-052-5392</t>
  </si>
  <si>
    <t>Oria Residence-Replace AC</t>
  </si>
  <si>
    <t>BP-21-01652</t>
  </si>
  <si>
    <t>14719 HOLLOW TREE ROAD</t>
  </si>
  <si>
    <t>27-08-213-021-0000-023-13182</t>
  </si>
  <si>
    <t>Wolfe Residence-Replacement AC</t>
  </si>
  <si>
    <t>BP-21-01640</t>
  </si>
  <si>
    <t>15418 ORCHID COURT</t>
  </si>
  <si>
    <t>27-13-108-048-0000-013-6996</t>
  </si>
  <si>
    <t>Lenart Residence-Replacement AC</t>
  </si>
  <si>
    <t>BP-21-01559</t>
  </si>
  <si>
    <t>9110 YORKTOWN COURT</t>
  </si>
  <si>
    <t>27-03-403-022-0000-035-6322</t>
  </si>
  <si>
    <t>Scanlan Residence-Replace Furnace &amp; AC</t>
  </si>
  <si>
    <t>BP-21-01491</t>
  </si>
  <si>
    <t>10928 ANTELOPE LANE</t>
  </si>
  <si>
    <t>27-29-315-001-0000-171-87700</t>
  </si>
  <si>
    <t>Cavanaugh Residence- Replace 2 Furnace and 2 AC's</t>
  </si>
  <si>
    <t>BP-21-01499</t>
  </si>
  <si>
    <t>7631 SYCAMORE DRIVE</t>
  </si>
  <si>
    <t>27-13-112-003-0000-013-6891</t>
  </si>
  <si>
    <t>Ciezobka Residence - Replace FFrnace and AC</t>
  </si>
  <si>
    <t>BP-21-01484</t>
  </si>
  <si>
    <t>8222 BROMLEY STREET</t>
  </si>
  <si>
    <t>27-11-208-003-0000-093-10197</t>
  </si>
  <si>
    <t>Becka Residence - Replacement Air Conditioner</t>
  </si>
  <si>
    <t>BP-21-01507</t>
  </si>
  <si>
    <t>7614 158TH COURT</t>
  </si>
  <si>
    <t>27-13-308-053-1013-089-3064</t>
  </si>
  <si>
    <t>Lawler Residence - Replacement Furnace and Ac</t>
  </si>
  <si>
    <t>BP-21-01506</t>
  </si>
  <si>
    <t>17424 LONGWOOD DRIVE</t>
  </si>
  <si>
    <t>27-30-419-001-0000-165-80240</t>
  </si>
  <si>
    <t>Invitation Homes - Replacement AC</t>
  </si>
  <si>
    <t>BP-21-01505</t>
  </si>
  <si>
    <t>15813 ORLAN BROOK DRIVE 47</t>
  </si>
  <si>
    <t>27-14-302-018-1047-053-126490</t>
  </si>
  <si>
    <t>Kohler Residence-Replace Furnace</t>
  </si>
  <si>
    <t>BP-21-01450</t>
  </si>
  <si>
    <t>13641 LINCOLNSHIRE DRIVE</t>
  </si>
  <si>
    <t>27-03-201-009-0000-128-2618</t>
  </si>
  <si>
    <t>Colby Residence-Replacement AC</t>
  </si>
  <si>
    <t>BP-21-01449</t>
  </si>
  <si>
    <t>15116 CAROL COURT</t>
  </si>
  <si>
    <t>27-14-202-028-0000-029-5552</t>
  </si>
  <si>
    <t>Kucaba Residence-Replace Furnace</t>
  </si>
  <si>
    <t>BP-21-01464</t>
  </si>
  <si>
    <t>14116 85TH AVENUE</t>
  </si>
  <si>
    <t>27-02-321-007-0000-98530</t>
  </si>
  <si>
    <t>Postweiler Residence-Replace Furnac &amp; AC</t>
  </si>
  <si>
    <t>BP-21-01468</t>
  </si>
  <si>
    <t>18049 VOSS DRIVE</t>
  </si>
  <si>
    <t>27-32-405-019-0000-025-14505</t>
  </si>
  <si>
    <t>Ozark Residence-Replace 2 Furnaces and 2 ACs</t>
  </si>
  <si>
    <t>BP-21-01419</t>
  </si>
  <si>
    <t>15601 SCOTSGLEN ROAD</t>
  </si>
  <si>
    <t>27-17-406-010-0000-204-109980</t>
  </si>
  <si>
    <t>MIKESELL RESIDENCE</t>
  </si>
  <si>
    <t>Flatwork</t>
  </si>
  <si>
    <t>BP-21-01431</t>
  </si>
  <si>
    <t>17601 CAPISTRANO LANE</t>
  </si>
  <si>
    <t>27-32-205-008-0000-152-71560</t>
  </si>
  <si>
    <t>Yock Residence-replacing the Pool Deck and Concrete in Yard</t>
  </si>
  <si>
    <t>BP-21-01539</t>
  </si>
  <si>
    <t>14020 CREEK CROSSING DRIVE</t>
  </si>
  <si>
    <t>27-06-403-020-0000-021-14303</t>
  </si>
  <si>
    <t>Curtin Residence</t>
  </si>
  <si>
    <t>Fire Repair</t>
  </si>
  <si>
    <t>BP-21-00815</t>
  </si>
  <si>
    <t>Life Time Fitness - Mechanical Fire Damage</t>
  </si>
  <si>
    <t>BP-21-01368</t>
  </si>
  <si>
    <t>15590 KEMPER DRIVE</t>
  </si>
  <si>
    <t>27-15-407-013-0000-032-9662</t>
  </si>
  <si>
    <t>Pearce Residence</t>
  </si>
  <si>
    <t>Plumbing/Drain Tile With Connections</t>
  </si>
  <si>
    <t>BP-21-01218</t>
  </si>
  <si>
    <t>15206 ORLAN BROOK DRIVE</t>
  </si>
  <si>
    <t>27-14-109-002-0000-075-8175</t>
  </si>
  <si>
    <t>McGowan Residence</t>
  </si>
  <si>
    <t>Plumbing/Drain Tile No Connections</t>
  </si>
  <si>
    <t>BP-21-01529</t>
  </si>
  <si>
    <t>10920 GREEN MANOR COURT</t>
  </si>
  <si>
    <t>27-08-301-034-0000-166-76160</t>
  </si>
  <si>
    <t>KOVOURAS RESIDENCE</t>
  </si>
  <si>
    <t>Pergola, Trellis, Patio Cover</t>
  </si>
  <si>
    <t>BP-21-00849</t>
  </si>
  <si>
    <t>10660 OLDE MILL DRIVE</t>
  </si>
  <si>
    <t>27-29-408-011-0000-197-104830</t>
  </si>
  <si>
    <t>Hohlastos</t>
  </si>
  <si>
    <t>BP-21-01009</t>
  </si>
  <si>
    <t>8159 BRAEBURN LANE</t>
  </si>
  <si>
    <t>27-14-407-004-0000-029-5297</t>
  </si>
  <si>
    <t>Adamiec Residence</t>
  </si>
  <si>
    <t>BP-21-01020</t>
  </si>
  <si>
    <t>11100 DEER HAVEN LANE</t>
  </si>
  <si>
    <t>27-08-105-021-0000-224-149610</t>
  </si>
  <si>
    <t>Grover Residence</t>
  </si>
  <si>
    <t>BP-21-01524</t>
  </si>
  <si>
    <t>15248 HIGHLAND AVENUE</t>
  </si>
  <si>
    <t>27-16-107-016-0000-056-1291</t>
  </si>
  <si>
    <t>FINLEY RESIDENCE</t>
  </si>
  <si>
    <t>Patio</t>
  </si>
  <si>
    <t>BP-21-01682</t>
  </si>
  <si>
    <t>KIARIE RESIDENCE</t>
  </si>
  <si>
    <t>BP-21-01668</t>
  </si>
  <si>
    <t>7831 TETON ROAD</t>
  </si>
  <si>
    <t>27-01-109-011-0000-038-574</t>
  </si>
  <si>
    <t>Zomot Residence</t>
  </si>
  <si>
    <t>BP-21-01433</t>
  </si>
  <si>
    <t>14620 108TH AVENUE</t>
  </si>
  <si>
    <t>27-08-102-015-0000-000-13239</t>
  </si>
  <si>
    <t>Balos Residence</t>
  </si>
  <si>
    <t>BP-21-01432</t>
  </si>
  <si>
    <t>9702 163RD STREET</t>
  </si>
  <si>
    <t>27-21-406-006-0000-135-45960</t>
  </si>
  <si>
    <t>BP-21-01501</t>
  </si>
  <si>
    <t>14930 AVENIDA DEL ESTE</t>
  </si>
  <si>
    <t>27-09-405-026-0000-010-2842</t>
  </si>
  <si>
    <t>Ciciora Residence</t>
  </si>
  <si>
    <t>BP-21-01474</t>
  </si>
  <si>
    <t>14965 AVENIDA DEL ESTE</t>
  </si>
  <si>
    <t>27-09-406-015-0000-010-2849</t>
  </si>
  <si>
    <t>Kapitanok Residence</t>
  </si>
  <si>
    <t>BP-21-01472</t>
  </si>
  <si>
    <t>15341 BRASSIE DRIVE</t>
  </si>
  <si>
    <t>27-14-216-020-0000-029-5865</t>
  </si>
  <si>
    <t>DUDEK RESIDENCE</t>
  </si>
  <si>
    <t>BP-21-01167</t>
  </si>
  <si>
    <t>HOAK RESIDENCE</t>
  </si>
  <si>
    <t>BP-21-01198</t>
  </si>
  <si>
    <t>8508 SPRUCE DRIVE</t>
  </si>
  <si>
    <t>27-02-109-020-0000-092-7851</t>
  </si>
  <si>
    <t>McGrath Residence</t>
  </si>
  <si>
    <t>BP-21-01070</t>
  </si>
  <si>
    <t>15340 THISTLEWOOD DRIVE</t>
  </si>
  <si>
    <t>27-14-112-001-0000-060-13090</t>
  </si>
  <si>
    <t>White / Vullo Residence</t>
  </si>
  <si>
    <t>BP-21-01147</t>
  </si>
  <si>
    <t>10712 VALLEY COURT</t>
  </si>
  <si>
    <t>27-08-402-042-0000-023-9827</t>
  </si>
  <si>
    <t>Matthew Residence</t>
  </si>
  <si>
    <t>BP-21-00953</t>
  </si>
  <si>
    <t>BP-21-01023</t>
  </si>
  <si>
    <t>8850 MERION DRIVE</t>
  </si>
  <si>
    <t>27-15-415-017-0000-032-9658</t>
  </si>
  <si>
    <t>Lick Residence</t>
  </si>
  <si>
    <t>BP-21-01041</t>
  </si>
  <si>
    <t>14925 LA REINA RE'AL</t>
  </si>
  <si>
    <t>27-09-403-020-0000-010-2888</t>
  </si>
  <si>
    <t>Barowsky Residence</t>
  </si>
  <si>
    <t>BP-21-01317</t>
  </si>
  <si>
    <t>BP-21-01288</t>
  </si>
  <si>
    <t>15138 FRANCHESCA LANE</t>
  </si>
  <si>
    <t>27-16-101-022-0000-236-150750</t>
  </si>
  <si>
    <t>Atieh Residence</t>
  </si>
  <si>
    <t>BP-21-01205</t>
  </si>
  <si>
    <t>11048 LAUREL HILL DRIVE</t>
  </si>
  <si>
    <t>27-29-106-016-0000-045-26070</t>
  </si>
  <si>
    <t>Haleem Residence</t>
  </si>
  <si>
    <t>BP-21-01236</t>
  </si>
  <si>
    <t>14216 MEADOWVIEW COURT</t>
  </si>
  <si>
    <t>27-02-400-024-0000-093-6576</t>
  </si>
  <si>
    <t>Beberman Residence - Seat Wall</t>
  </si>
  <si>
    <t>BP-21-01226</t>
  </si>
  <si>
    <t>10611 153RD PLACE 37A</t>
  </si>
  <si>
    <t>27-17-207-031-0000-232-133990</t>
  </si>
  <si>
    <t>Echols Residence</t>
  </si>
  <si>
    <t>BP-21-01386</t>
  </si>
  <si>
    <t>15001 88TH AVENUE</t>
  </si>
  <si>
    <t>27-10-409-009-0000-080-10417</t>
  </si>
  <si>
    <t>Zuro Residence</t>
  </si>
  <si>
    <t>BP-21-01335</t>
  </si>
  <si>
    <t>13729 TIMBER TRAILS ROAD</t>
  </si>
  <si>
    <t>27-03-220-002-0000-128-2706</t>
  </si>
  <si>
    <t>Woscik Residence</t>
  </si>
  <si>
    <t>BP-21-01333</t>
  </si>
  <si>
    <t>10848 SCARLET DRIVE</t>
  </si>
  <si>
    <t>27-29-101-015-0000-000-158240</t>
  </si>
  <si>
    <t>Griffin Residence</t>
  </si>
  <si>
    <t>BP-21-01348</t>
  </si>
  <si>
    <t>8352 MARGERITA AVENUE</t>
  </si>
  <si>
    <t>27-02-306-011-0000-091-350</t>
  </si>
  <si>
    <t>Kovac Residence</t>
  </si>
  <si>
    <t>Residential Addition</t>
  </si>
  <si>
    <t>BP-21-01068</t>
  </si>
  <si>
    <t>15195 RODAO LANE</t>
  </si>
  <si>
    <t>27-18-106-010-0000-226-124600</t>
  </si>
  <si>
    <t>O'Malley Builders - Rodao Point - Lot 1</t>
  </si>
  <si>
    <t>Residential New Construction Generic</t>
  </si>
  <si>
    <t>BP-21-01177</t>
  </si>
  <si>
    <t>15617 ALICE MAE COURT</t>
  </si>
  <si>
    <t>27-17-404-048-0009-204-154450</t>
  </si>
  <si>
    <t>Ryan Homes - Colette Highlands Building 8 Unit J</t>
  </si>
  <si>
    <t>BP-21-00923</t>
  </si>
  <si>
    <t>15615 ALICE MAE COURT</t>
  </si>
  <si>
    <t>27-17-404-048-0008-204-154440</t>
  </si>
  <si>
    <t>Ryan Homes - Colette Highlands Unit 8 Building H</t>
  </si>
  <si>
    <t>BP-21-00922</t>
  </si>
  <si>
    <t>15613 ALICE MAE COURT</t>
  </si>
  <si>
    <t>27-17-404-048-0007-204-154430</t>
  </si>
  <si>
    <t>Ryan Homes - Colette Highlands Building 8 Unit G</t>
  </si>
  <si>
    <t>BP-21-00921</t>
  </si>
  <si>
    <t>15611 ALICE MAE COURT</t>
  </si>
  <si>
    <t>27-17-404-048-0006-204-154420</t>
  </si>
  <si>
    <t>Ryan Homes - Colette Highlands Building 8 Unit F</t>
  </si>
  <si>
    <t>BP-21-00919</t>
  </si>
  <si>
    <t>15609 ALICE MAE COURT</t>
  </si>
  <si>
    <t>27-17-404-048-0005-204-154410</t>
  </si>
  <si>
    <t>Ryan Homes - Colette Highlands Building 8 Unit E</t>
  </si>
  <si>
    <t>BP-21-00918</t>
  </si>
  <si>
    <t>15607 ALICE MAE COURT</t>
  </si>
  <si>
    <t>27-17-404-048-0004-204-154400</t>
  </si>
  <si>
    <t>Ryan Homes - Colette Highlands Building 8 Unit D</t>
  </si>
  <si>
    <t>BP-21-00917</t>
  </si>
  <si>
    <t>15605 ALICE MAE COURT</t>
  </si>
  <si>
    <t>27-17-404-048-0003-204-154390</t>
  </si>
  <si>
    <t>Ryan Homes - Colette Highlands Building 8 Unit C</t>
  </si>
  <si>
    <t>BP-21-00916</t>
  </si>
  <si>
    <t>15603 ALICE MAE COURT</t>
  </si>
  <si>
    <t>27-17-404-048-0002-204-154380</t>
  </si>
  <si>
    <t>Ryan Homes - Colette Highlands Building 8 Unit B</t>
  </si>
  <si>
    <t>BP-21-00915</t>
  </si>
  <si>
    <t>15601 ALICE MAE COURT</t>
  </si>
  <si>
    <t>27-17-404-048-0001-204-154370</t>
  </si>
  <si>
    <t>Ryan Homes - Colette Highlands Building 8 Unit A</t>
  </si>
  <si>
    <t>BP-21-00914</t>
  </si>
  <si>
    <t>16742 SCARLET DRIVE</t>
  </si>
  <si>
    <t>27-29-101-015-0000-000-158420</t>
  </si>
  <si>
    <t>Marth Construction -Villas of Tallgrass LOT 6 UNIT 11</t>
  </si>
  <si>
    <t>BP-21-00867</t>
  </si>
  <si>
    <t>11091 DEER HAVEN LANE</t>
  </si>
  <si>
    <t>27-08-105-019-0000-224-149680</t>
  </si>
  <si>
    <t>Flaherty Builders - Lot 7</t>
  </si>
  <si>
    <t>Residential New Construction Deer Haven II</t>
  </si>
  <si>
    <t>BP-21-00774</t>
  </si>
  <si>
    <t>9434 MARIA LANE</t>
  </si>
  <si>
    <t>27-22-323-016-0000-220-120860</t>
  </si>
  <si>
    <t>Charleton Highlands Development- Lot 11</t>
  </si>
  <si>
    <t>Residential New Construction Charleton Highlands</t>
  </si>
  <si>
    <t>BP-21-01144</t>
  </si>
  <si>
    <t>11454 BOULDER DRIVE</t>
  </si>
  <si>
    <t>27-06-204-006-0000-234-150150</t>
  </si>
  <si>
    <t>McLaughlin Residence</t>
  </si>
  <si>
    <t>Residential Remodel/Repair Permits</t>
  </si>
  <si>
    <t>BP-21-01013</t>
  </si>
  <si>
    <t>13924 84TH AVENUE</t>
  </si>
  <si>
    <t>27-02-302-004-0000-091-395</t>
  </si>
  <si>
    <t>Holoubek Residence</t>
  </si>
  <si>
    <t>BP-21-00585</t>
  </si>
  <si>
    <t>14909 AVENIDA DEL ESTE</t>
  </si>
  <si>
    <t>27-09-406-021-0000-010-2837</t>
  </si>
  <si>
    <t>Laska Residence - Gutters</t>
  </si>
  <si>
    <t>Siding, Gutters and Fascia</t>
  </si>
  <si>
    <t>BP-21-01338</t>
  </si>
  <si>
    <t>15215 ARBOR DRIVE</t>
  </si>
  <si>
    <t>27-18-104-025-0000-002-54230</t>
  </si>
  <si>
    <t>Sopha Residence</t>
  </si>
  <si>
    <t>BP-21-01336</t>
  </si>
  <si>
    <t>17722 WASHINGTON COURT</t>
  </si>
  <si>
    <t>27-32-103-010-1035-025-38550</t>
  </si>
  <si>
    <t>Hermann Residence</t>
  </si>
  <si>
    <t>BP-21-01354</t>
  </si>
  <si>
    <t>17749 NEW HAMPSHIRE COURT</t>
  </si>
  <si>
    <t>27-32-103-010-1032-025-38070</t>
  </si>
  <si>
    <t>BP-21-01353</t>
  </si>
  <si>
    <t>BP-21-01342</t>
  </si>
  <si>
    <t>11141 LAUREL HILL DRIVE</t>
  </si>
  <si>
    <t>27-29-108-013-0000-045-26180</t>
  </si>
  <si>
    <t>Suliman Residence</t>
  </si>
  <si>
    <t>BP-21-01281</t>
  </si>
  <si>
    <t>11929 SHANNON COURT</t>
  </si>
  <si>
    <t>27-31-112-006-0000-096-32930</t>
  </si>
  <si>
    <t>Posch Residence</t>
  </si>
  <si>
    <t>BP-21-01258</t>
  </si>
  <si>
    <t>10514 WILDFLOWER ROAD</t>
  </si>
  <si>
    <t>27-08-402-004-0000-023-13247</t>
  </si>
  <si>
    <t>Peiss Residence</t>
  </si>
  <si>
    <t>BP-21-01312</t>
  </si>
  <si>
    <t>7727 SYCAMORE DRIVE</t>
  </si>
  <si>
    <t>27-13-111-006-0000-013-6883</t>
  </si>
  <si>
    <t>Novak Residence</t>
  </si>
  <si>
    <t>BP-21-01310</t>
  </si>
  <si>
    <t>14122 ALDWYCH DRIVE</t>
  </si>
  <si>
    <t>27-01-305-006-0000-038-153</t>
  </si>
  <si>
    <t>Crane Residence</t>
  </si>
  <si>
    <t>BP-21-01309</t>
  </si>
  <si>
    <t>8741 166TH STREET</t>
  </si>
  <si>
    <t>27-23-308-014-0000-027-9056</t>
  </si>
  <si>
    <t>Waugh Residence</t>
  </si>
  <si>
    <t>BP-21-01308</t>
  </si>
  <si>
    <t>8731 163RD STREET</t>
  </si>
  <si>
    <t>27-23-302-013-0000-027-12198</t>
  </si>
  <si>
    <t>Rozycki Residence</t>
  </si>
  <si>
    <t>BP-21-01307</t>
  </si>
  <si>
    <t>15049 HALE DRIVE</t>
  </si>
  <si>
    <t>27-09-303-038-0000-056-7318</t>
  </si>
  <si>
    <t>McTighe Residence</t>
  </si>
  <si>
    <t>BP-21-01283</t>
  </si>
  <si>
    <t>15611 SUNRISE LANE</t>
  </si>
  <si>
    <t>27-15-407-002-0000-064-12757</t>
  </si>
  <si>
    <t>Emiliana Residence</t>
  </si>
  <si>
    <t>BP-21-01671</t>
  </si>
  <si>
    <t>14200 MICHAEL DRIVE</t>
  </si>
  <si>
    <t>27-03-402-014-0000-017-6435</t>
  </si>
  <si>
    <t>McKissic Residence</t>
  </si>
  <si>
    <t>BP-21-01634</t>
  </si>
  <si>
    <t>8606 WHEELER DRIVE</t>
  </si>
  <si>
    <t>27-14-110-032-0000-075-8014</t>
  </si>
  <si>
    <t>Marek Residence</t>
  </si>
  <si>
    <t>BP-21-01633</t>
  </si>
  <si>
    <t>13620 88TH AVENUE</t>
  </si>
  <si>
    <t>27-02-120-001-0000-055-7611</t>
  </si>
  <si>
    <t>BP-21-01645</t>
  </si>
  <si>
    <t>17558 WESTBROOK DRIVE</t>
  </si>
  <si>
    <t>27-31-112-008-0000-096-33160</t>
  </si>
  <si>
    <t>Bertacchi Residence</t>
  </si>
  <si>
    <t>BP-21-01615</t>
  </si>
  <si>
    <t>14200 YORKTOWN DRIVE</t>
  </si>
  <si>
    <t>27-03-302-005-0000-035-10252</t>
  </si>
  <si>
    <t>Khambatta Residence</t>
  </si>
  <si>
    <t>BP-21-01619</t>
  </si>
  <si>
    <t>15531 CALYPSO LANE</t>
  </si>
  <si>
    <t>27-13-407-012-0000-013-4282</t>
  </si>
  <si>
    <t>Burke Residence</t>
  </si>
  <si>
    <t>BP-21-01607</t>
  </si>
  <si>
    <t>9201 BUNDORAN DRIVE</t>
  </si>
  <si>
    <t>23-34-311-012-0000-200-111020</t>
  </si>
  <si>
    <t>Rys Residence</t>
  </si>
  <si>
    <t>BP-21-01611</t>
  </si>
  <si>
    <t>14614 WEST AVENUE</t>
  </si>
  <si>
    <t>27-09-117-015-0000-052-14011</t>
  </si>
  <si>
    <t>Glaza Residence</t>
  </si>
  <si>
    <t>BP-21-01536</t>
  </si>
  <si>
    <t>15140 ALPINE DRIVE</t>
  </si>
  <si>
    <t>27-18-104-004-0000-002-54020</t>
  </si>
  <si>
    <t>Busking Residence - Gutters</t>
  </si>
  <si>
    <t>BP-21-01582</t>
  </si>
  <si>
    <t>8025 PLUSKOTA DRIVE</t>
  </si>
  <si>
    <t>27-02-201-045-0000-105-2409</t>
  </si>
  <si>
    <t>Willman Residence</t>
  </si>
  <si>
    <t>BP-21-01587</t>
  </si>
  <si>
    <t>14834 POPLAR ROAD</t>
  </si>
  <si>
    <t>27-10-410-004-0000-080-10322</t>
  </si>
  <si>
    <t>Lalezas Residence</t>
  </si>
  <si>
    <t>BP-21-01591</t>
  </si>
  <si>
    <t>11311 SPRING CREEK LANE</t>
  </si>
  <si>
    <t>27-18-205-011-0000-083-31</t>
  </si>
  <si>
    <t>Orlando Residence</t>
  </si>
  <si>
    <t>BP-21-01547</t>
  </si>
  <si>
    <t>7703 WHEELER DRIVE</t>
  </si>
  <si>
    <t>27-13-305-008-0000-013-2945</t>
  </si>
  <si>
    <t>BP-21-01412</t>
  </si>
  <si>
    <t>9080 SUNRISE LANE</t>
  </si>
  <si>
    <t>27-15-403-040-0000-057-9687</t>
  </si>
  <si>
    <t>Maska Residence</t>
  </si>
  <si>
    <t>BP-21-01411</t>
  </si>
  <si>
    <t>86 WINDMILL ROAD</t>
  </si>
  <si>
    <t>27-07-305-019-0000-077-13296</t>
  </si>
  <si>
    <t>Donatello Residence</t>
  </si>
  <si>
    <t>BP-21-01486</t>
  </si>
  <si>
    <t>16323 BOB WHITE CIRCLE</t>
  </si>
  <si>
    <t>27-21-405-053-0000-135-45950</t>
  </si>
  <si>
    <t>Sidewalk, Private</t>
  </si>
  <si>
    <t>BP-21-01503</t>
  </si>
  <si>
    <t>14270 CREEK CROSSING DRIVE</t>
  </si>
  <si>
    <t>27-06-409-001-0000-021-409</t>
  </si>
  <si>
    <t>Jasinskiene Residence</t>
  </si>
  <si>
    <t>Sheds</t>
  </si>
  <si>
    <t>BP-21-01024</t>
  </si>
  <si>
    <t>13828 85TH AVENUE</t>
  </si>
  <si>
    <t>27-02-112-005-0000-092-7756</t>
  </si>
  <si>
    <t>Serna Residence</t>
  </si>
  <si>
    <t>BP-21-00949</t>
  </si>
  <si>
    <t>15407 CATALINA DRIVE</t>
  </si>
  <si>
    <t>27-13-200-024-1014-013-81210</t>
  </si>
  <si>
    <t>Silver Lake Garden Villas 3</t>
  </si>
  <si>
    <t>BP-21-01093</t>
  </si>
  <si>
    <t>13740 92ND AVENUE</t>
  </si>
  <si>
    <t>27-03-110-003-0000-044-453</t>
  </si>
  <si>
    <t>Atteo Residence</t>
  </si>
  <si>
    <t>BP-21-01203</t>
  </si>
  <si>
    <t>BP-21-01289</t>
  </si>
  <si>
    <t>11240 NORWICH LANE</t>
  </si>
  <si>
    <t>27-06-414-009-0000-021-61470</t>
  </si>
  <si>
    <t>BP-21-01561</t>
  </si>
  <si>
    <t>7623 SEQUOIA COURT</t>
  </si>
  <si>
    <t>27-13-113-011-0000-013-7209</t>
  </si>
  <si>
    <t>Abdelfattah Residence</t>
  </si>
  <si>
    <t>BP-21-01528</t>
  </si>
  <si>
    <t>14401 85TH AVENUE</t>
  </si>
  <si>
    <t>27-11-104-011-0000-049-4731</t>
  </si>
  <si>
    <t>EDGAR RESIDENCE</t>
  </si>
  <si>
    <t>BP-21-01426</t>
  </si>
  <si>
    <t>7553 HEMLOCK DRIVE</t>
  </si>
  <si>
    <t>27-13-203-028-0000-013-3956</t>
  </si>
  <si>
    <t>Augdahl Residence</t>
  </si>
  <si>
    <t>BP-21-01434</t>
  </si>
  <si>
    <t>10408 EMERALD AVENUE</t>
  </si>
  <si>
    <t>27-29-415-002-0000-140-59480</t>
  </si>
  <si>
    <t>Scheiebner Residence</t>
  </si>
  <si>
    <t>Sewer Repair</t>
  </si>
  <si>
    <t>BP-21-01458</t>
  </si>
  <si>
    <t>8447 TEAKWOOD COURT</t>
  </si>
  <si>
    <t>27-14-103-010-0000-085-8333</t>
  </si>
  <si>
    <t>Coughlin Residence</t>
  </si>
  <si>
    <t>BP-21-01592</t>
  </si>
  <si>
    <t>8242 STONEHENGE DRIVE</t>
  </si>
  <si>
    <t>27-02-407-038-0000-093-6640</t>
  </si>
  <si>
    <t>Borowicz Residence</t>
  </si>
  <si>
    <t>BP-21-01402</t>
  </si>
  <si>
    <t>12650 BAYBERRY COURT</t>
  </si>
  <si>
    <t>23-29-403-012-0000-999-170260</t>
  </si>
  <si>
    <t>Gallagher and Henry</t>
  </si>
  <si>
    <t>Sewer &amp; Water</t>
  </si>
  <si>
    <t>BP-21-01306</t>
  </si>
  <si>
    <t>17508 KARLI LANE</t>
  </si>
  <si>
    <t>27-31-208-004-0000-131-49740</t>
  </si>
  <si>
    <t>Call Residence</t>
  </si>
  <si>
    <t>Roof</t>
  </si>
  <si>
    <t>BP-21-01675</t>
  </si>
  <si>
    <t>17516 KARLI LANE</t>
  </si>
  <si>
    <t>27-31-208-003-0000-131-49760</t>
  </si>
  <si>
    <t>Baugartner Residence</t>
  </si>
  <si>
    <t>BP-21-01672</t>
  </si>
  <si>
    <t>13800 ELM STREET</t>
  </si>
  <si>
    <t>27-03-208-006-0000-054-11402</t>
  </si>
  <si>
    <t>Donnelly Residence</t>
  </si>
  <si>
    <t>BP-21-01663</t>
  </si>
  <si>
    <t>8138 WHEELER DRIVE</t>
  </si>
  <si>
    <t>27-14-214-024-0000-029-5793</t>
  </si>
  <si>
    <t>Fudala Residence</t>
  </si>
  <si>
    <t>BP-21-01661</t>
  </si>
  <si>
    <t>14920 POPLAR ROAD</t>
  </si>
  <si>
    <t>27-10-407-025-0000-080-10382</t>
  </si>
  <si>
    <t>Perez Residence</t>
  </si>
  <si>
    <t>BP-21-01688</t>
  </si>
  <si>
    <t>16420 89TH COURT</t>
  </si>
  <si>
    <t>27-22-401-008-0000-027-9091</t>
  </si>
  <si>
    <t>Choffin Residence - House Only</t>
  </si>
  <si>
    <t>BP-21-01538</t>
  </si>
  <si>
    <t>7561 PONDEROSA COURT</t>
  </si>
  <si>
    <t>27-13-202-059-0000-013-3934</t>
  </si>
  <si>
    <t>Alessi Residence</t>
  </si>
  <si>
    <t>BP-21-01585</t>
  </si>
  <si>
    <t>17300 BROOK HILL DRIVE</t>
  </si>
  <si>
    <t>27-30-302-040-0000-007-950</t>
  </si>
  <si>
    <t>Kull Residence</t>
  </si>
  <si>
    <t>BP-21-01580</t>
  </si>
  <si>
    <t>17557 RYAN LANE</t>
  </si>
  <si>
    <t>27-32-105-010-0000-025-39640</t>
  </si>
  <si>
    <t>Kurdi Residence</t>
  </si>
  <si>
    <t>BP-21-01574</t>
  </si>
  <si>
    <t>15316 WOODMAR DRIVE</t>
  </si>
  <si>
    <t>27-14-204-016-0000-029-5724</t>
  </si>
  <si>
    <t>Ferrell Residence</t>
  </si>
  <si>
    <t>BP-21-01572</t>
  </si>
  <si>
    <t>14912 WESTWOOD DRIVE</t>
  </si>
  <si>
    <t>27-09-313-004-0000-052-7440</t>
  </si>
  <si>
    <t>Dourigez Residence</t>
  </si>
  <si>
    <t>BP-21-01560</t>
  </si>
  <si>
    <t>BP-21-01613</t>
  </si>
  <si>
    <t>10427 STONE HILL DRIVE</t>
  </si>
  <si>
    <t>27-29-417-032-0000-170-108180</t>
  </si>
  <si>
    <t>Issa Residence</t>
  </si>
  <si>
    <t>BP-21-01596</t>
  </si>
  <si>
    <t>10031 HUNTINGTON COURT</t>
  </si>
  <si>
    <t>27-09-303-025-0000-056-7552</t>
  </si>
  <si>
    <t>Lovett Residence</t>
  </si>
  <si>
    <t>BP-21-01594</t>
  </si>
  <si>
    <t>14055 RAVENSWOOD DRIVE</t>
  </si>
  <si>
    <t>27-02-321-002-0000-184-97040</t>
  </si>
  <si>
    <t>Manning Residence</t>
  </si>
  <si>
    <t>BP-21-01622</t>
  </si>
  <si>
    <t>8548 144TH PLACE</t>
  </si>
  <si>
    <t>27-11-103-017-0000-049-4817</t>
  </si>
  <si>
    <t>Houghton Residence</t>
  </si>
  <si>
    <t>BP-21-01618</t>
  </si>
  <si>
    <t>15233 RAINTREE DRIVE</t>
  </si>
  <si>
    <t>27-14-109-060-0000-060-8059</t>
  </si>
  <si>
    <t>Mathew Residence</t>
  </si>
  <si>
    <t>BP-21-01642</t>
  </si>
  <si>
    <t>7645 SEQUOIA COURT</t>
  </si>
  <si>
    <t>27-13-113-008-0000-013-7203</t>
  </si>
  <si>
    <t>Janik Residence</t>
  </si>
  <si>
    <t>BP-21-01641</t>
  </si>
  <si>
    <t>18045 DAVIDS LANE</t>
  </si>
  <si>
    <t>27-32-404-022-0000-025-14512</t>
  </si>
  <si>
    <t>Wagner Residence</t>
  </si>
  <si>
    <t>BP-21-01649</t>
  </si>
  <si>
    <t>11710 SHAKER COURT</t>
  </si>
  <si>
    <t>27-18-105-001-0000-002-54240</t>
  </si>
  <si>
    <t>Makdah Residence</t>
  </si>
  <si>
    <t>BP-21-01670</t>
  </si>
  <si>
    <t>17029 KERRY AVENUE</t>
  </si>
  <si>
    <t>27-29-221-021-0000-148-70040</t>
  </si>
  <si>
    <t>Shastri Residence</t>
  </si>
  <si>
    <t>BP-21-01457</t>
  </si>
  <si>
    <t>10458 AMBER LANE</t>
  </si>
  <si>
    <t>27-32-209-019-0000-025-79040</t>
  </si>
  <si>
    <t>Siepak Residence</t>
  </si>
  <si>
    <t>BP-21-01456</t>
  </si>
  <si>
    <t>8907 PALOS SPRINGS DRIVE</t>
  </si>
  <si>
    <t>23-34-409-025-0000-097-29460</t>
  </si>
  <si>
    <t>McNaulty Residence</t>
  </si>
  <si>
    <t>BP-21-01455</t>
  </si>
  <si>
    <t>17122 ASHWOOD LANE</t>
  </si>
  <si>
    <t>27-30-405-018-0000-007-12064</t>
  </si>
  <si>
    <t>Hoholik Residence</t>
  </si>
  <si>
    <t>BP-21-01451</t>
  </si>
  <si>
    <t>13824 84TH AVENUE</t>
  </si>
  <si>
    <t>27-02-113-013-0000-091-7703</t>
  </si>
  <si>
    <t>Abuenab Residence</t>
  </si>
  <si>
    <t>BP-21-01459</t>
  </si>
  <si>
    <t>15258 RAINTREE DRIVE</t>
  </si>
  <si>
    <t>27-14-108-012-0000-060-8056</t>
  </si>
  <si>
    <t>Serafin Residence</t>
  </si>
  <si>
    <t>BP-21-01465</t>
  </si>
  <si>
    <t>10941 FAWN TRAIL DRIVE</t>
  </si>
  <si>
    <t>27-29-307-006-0000-153-72680</t>
  </si>
  <si>
    <t>Reda Residence</t>
  </si>
  <si>
    <t>BP-21-01493</t>
  </si>
  <si>
    <t>8533 144TH STREET</t>
  </si>
  <si>
    <t>27-11-103-011-0000-049-4797</t>
  </si>
  <si>
    <t>Ciancio Residence</t>
  </si>
  <si>
    <t>BP-21-01508</t>
  </si>
  <si>
    <t>8217 CHERTSEY COURT</t>
  </si>
  <si>
    <t>27-11-207-012-0000-093-13499</t>
  </si>
  <si>
    <t>Stefanos Residence</t>
  </si>
  <si>
    <t>BP-21-01525</t>
  </si>
  <si>
    <t>BP-21-01341</t>
  </si>
  <si>
    <t>15201 ST. ANDREWS DRIVE</t>
  </si>
  <si>
    <t>27-14-206-008-0000-029-5675</t>
  </si>
  <si>
    <t>BP-21-01347</t>
  </si>
  <si>
    <t>13610 HOWE DRIVE</t>
  </si>
  <si>
    <t>27-03-101-019-0000-054-60150</t>
  </si>
  <si>
    <t>Solski Residence</t>
  </si>
  <si>
    <t>BP-21-01325</t>
  </si>
  <si>
    <t>7940 FORESTVIEW DRIVE</t>
  </si>
  <si>
    <t>27-12-303-005-0000-000-148030</t>
  </si>
  <si>
    <t>Kelly Residence</t>
  </si>
  <si>
    <t>BP-21-01417</t>
  </si>
  <si>
    <t>14005 SPRINGVIEW LANE</t>
  </si>
  <si>
    <t>27-06-402-031-0000-021-10647</t>
  </si>
  <si>
    <t>Gogolew Residence</t>
  </si>
  <si>
    <t>BP-21-01343</t>
  </si>
  <si>
    <t>15236 ST. ANDREWS DRIVE</t>
  </si>
  <si>
    <t>27-14-205-014-0000-029-5684</t>
  </si>
  <si>
    <t>Mcgonagle Residence</t>
  </si>
  <si>
    <t>BP-21-01259</t>
  </si>
  <si>
    <t>7918 KEYSTONE ROAD</t>
  </si>
  <si>
    <t>27-13-315-009-0000-031-34460</t>
  </si>
  <si>
    <t>Vorva Residence</t>
  </si>
  <si>
    <t>BP-21-01255</t>
  </si>
  <si>
    <t>84 WINDMILL ROAD</t>
  </si>
  <si>
    <t>27-07-305-017-0000-077-13310</t>
  </si>
  <si>
    <t>Corluka Residence</t>
  </si>
  <si>
    <t>BP-21-01263</t>
  </si>
  <si>
    <t>11022 SHENANDOAH DRIVE</t>
  </si>
  <si>
    <t>27-17-311-020-0000-133-57090</t>
  </si>
  <si>
    <t>Dahleen Residence</t>
  </si>
  <si>
    <t>BP-21-01265</t>
  </si>
  <si>
    <t>17042 JANINE COURT</t>
  </si>
  <si>
    <t>27-29-220-013-0000-148-70090</t>
  </si>
  <si>
    <t>Ibrahim Residence</t>
  </si>
  <si>
    <t>BP-21-01276</t>
  </si>
  <si>
    <t>BP-21-01275</t>
  </si>
  <si>
    <t>18036 BRECKENRIDGE BOULEVARD</t>
  </si>
  <si>
    <t>27-31-309-029-0000-185-96290</t>
  </si>
  <si>
    <t>Revello Residence</t>
  </si>
  <si>
    <t>BP-21-01243</t>
  </si>
  <si>
    <t>13735 WOODRIDGE LANE</t>
  </si>
  <si>
    <t>27-03-222-002-0000-128-2752</t>
  </si>
  <si>
    <t>Merai Residence</t>
  </si>
  <si>
    <t>BP-21-01296</t>
  </si>
  <si>
    <t>Larson Residence</t>
  </si>
  <si>
    <t>BP-21-01295</t>
  </si>
  <si>
    <t>8544 PINE STREET</t>
  </si>
  <si>
    <t>27-02-105-008-0000-092-7783</t>
  </si>
  <si>
    <t>Ruggiero Residence</t>
  </si>
  <si>
    <t>BP-21-01294</t>
  </si>
  <si>
    <t>17235 DEERVIEW DRIVE</t>
  </si>
  <si>
    <t>27-29-423-002-0000-187-94330</t>
  </si>
  <si>
    <t>Lamb Residence</t>
  </si>
  <si>
    <t>BP-21-01293</t>
  </si>
  <si>
    <t>10839 ANTELOPE LANE</t>
  </si>
  <si>
    <t>27-29-313-038-0000-171-87720</t>
  </si>
  <si>
    <t>Szafranski Residence</t>
  </si>
  <si>
    <t>BP-21-01300</t>
  </si>
  <si>
    <t>13802 88TH AVENUE</t>
  </si>
  <si>
    <t>27-02-122-017-0000-055-7936</t>
  </si>
  <si>
    <t>Petco Residence</t>
  </si>
  <si>
    <t>BP-21-01299</t>
  </si>
  <si>
    <t>10421 BUCK DRIVE</t>
  </si>
  <si>
    <t>27-29-422-007-0000-118-94070</t>
  </si>
  <si>
    <t>Been Residence</t>
  </si>
  <si>
    <t>BP-21-01286</t>
  </si>
  <si>
    <t>15561 FRANCES LANE</t>
  </si>
  <si>
    <t>27-15-406-017-0000-064-12743</t>
  </si>
  <si>
    <t>BROSE RESIDENCE</t>
  </si>
  <si>
    <t>BP-21-01282</t>
  </si>
  <si>
    <t>10434 AMBER LANE</t>
  </si>
  <si>
    <t>27-32-209-016-0000-025-79010</t>
  </si>
  <si>
    <t>Ahmed Residence</t>
  </si>
  <si>
    <t>BP-21-01291</t>
  </si>
  <si>
    <t>14531 WESTWOOD DRIVE</t>
  </si>
  <si>
    <t>27-09-124-003-0000-052-14190</t>
  </si>
  <si>
    <t>Fortin Residence</t>
  </si>
  <si>
    <t>BP-21-01290</t>
  </si>
  <si>
    <t>BP-21-01311</t>
  </si>
  <si>
    <t>8117 ST. JAMES COURT</t>
  </si>
  <si>
    <t>27-14-213-009-0000-029-12582</t>
  </si>
  <si>
    <t>Tansey Residence</t>
  </si>
  <si>
    <t>BP-21-01278</t>
  </si>
  <si>
    <t>14460 MORNINGSIDE ROAD</t>
  </si>
  <si>
    <t>27-08-205-019-0000-023-3144</t>
  </si>
  <si>
    <t>Bielinski Residence</t>
  </si>
  <si>
    <t>BP-21-01200</t>
  </si>
  <si>
    <t>11555 167TH STREET</t>
  </si>
  <si>
    <t>27-30-200-004-0000-120200</t>
  </si>
  <si>
    <t>Matz Residence</t>
  </si>
  <si>
    <t>BP-21-01204</t>
  </si>
  <si>
    <t>14521 RIDGE AVENUE</t>
  </si>
  <si>
    <t>27-09-122-003-0000-052-14237</t>
  </si>
  <si>
    <t>McCarthy Residence</t>
  </si>
  <si>
    <t>BP-21-01033</t>
  </si>
  <si>
    <t>BP-21-01148</t>
  </si>
  <si>
    <t>14207 85TH AVENUE</t>
  </si>
  <si>
    <t>27-02-322-006-0000-98320</t>
  </si>
  <si>
    <t>Spellman Residence</t>
  </si>
  <si>
    <t>BP-21-00935</t>
  </si>
  <si>
    <t>BP-21-00926</t>
  </si>
  <si>
    <t>14659 82ND AVENUE</t>
  </si>
  <si>
    <t>27-11-202-005-0000-079-12740</t>
  </si>
  <si>
    <t>Guy Residence</t>
  </si>
  <si>
    <t>BP-21-00481</t>
  </si>
  <si>
    <t>17245 GRANGE DRIVE</t>
  </si>
  <si>
    <t>27-30-314-011-0000-096-32550</t>
  </si>
  <si>
    <t>O'Brien Residence</t>
  </si>
  <si>
    <t>BP-21-00951</t>
  </si>
  <si>
    <t>10824 DEER POINT DRIVE</t>
  </si>
  <si>
    <t>27-29-309-004-0000-153-71790</t>
  </si>
  <si>
    <t>Kjellman Residence</t>
  </si>
  <si>
    <t>BP-21-00984</t>
  </si>
  <si>
    <t>3 ORLAND PARK PLACE</t>
  </si>
  <si>
    <t>27-15-100-040-0000-172-11421</t>
  </si>
  <si>
    <t>Kohl's + Sephora - Wall Sign - West</t>
  </si>
  <si>
    <t>Signs</t>
  </si>
  <si>
    <t>BP-21-01473</t>
  </si>
  <si>
    <t>Wendy's - WALL SIGN - SOUTH (159TH)</t>
  </si>
  <si>
    <t>BP-21-01162-03</t>
  </si>
  <si>
    <t>Wendy's - WALL SIGN - EAST (PARKING LOT)</t>
  </si>
  <si>
    <t>BP-21-01162-02</t>
  </si>
  <si>
    <t>Wendy's WALL SIGN - WEST (PRIVATE DRIVE)</t>
  </si>
  <si>
    <t>BP-21-01162-01</t>
  </si>
  <si>
    <t>Wendy's</t>
  </si>
  <si>
    <t>BP-21-01162</t>
  </si>
  <si>
    <t>11901 143RD STREET</t>
  </si>
  <si>
    <t>27-07-100-008-0000-069-59100</t>
  </si>
  <si>
    <t>Star Sign for First Secure Bank and Trust Co.</t>
  </si>
  <si>
    <t>BP-20-03248-07</t>
  </si>
  <si>
    <t>First Secure Bank &amp; Trust Co. Sign - Canopy - West Elevation</t>
  </si>
  <si>
    <t>BP-20-03248-06</t>
  </si>
  <si>
    <t>First Secure Bank &amp; Trust - Canopy - South Elevation</t>
  </si>
  <si>
    <t>BP-20-03248-05</t>
  </si>
  <si>
    <t>24 Hour ATM - Exit Lobby Directional Sign</t>
  </si>
  <si>
    <t>BP-20-03248-04</t>
  </si>
  <si>
    <t>24 Hour ATM Sign - Directional</t>
  </si>
  <si>
    <t>BP-20-03248-03</t>
  </si>
  <si>
    <t>24 Hour ATM Directional Sign</t>
  </si>
  <si>
    <t>BP-20-03248-02</t>
  </si>
  <si>
    <t>First Secure Bank &amp; Trust Co Sign</t>
  </si>
  <si>
    <t>BP-20-03248-01</t>
  </si>
  <si>
    <t>First Secure Bank &amp; Trust Co.</t>
  </si>
  <si>
    <t>BP-20-03248</t>
  </si>
  <si>
    <t>Caputo's Fresh Market - New Tenant Panel to Existing Monument Sign on Wolf Road</t>
  </si>
  <si>
    <t>BP-21-00347-02</t>
  </si>
  <si>
    <t>Caputo's Fresh Market - New Multi-tenant Monument Sign on 159th Street</t>
  </si>
  <si>
    <t>BP-21-00347-01</t>
  </si>
  <si>
    <t>15854 LAGRANGE ROAD</t>
  </si>
  <si>
    <t>27-16-403-008-0000-000-9220</t>
  </si>
  <si>
    <t>Lake View Plaza</t>
  </si>
  <si>
    <t>BP-19-03698</t>
  </si>
  <si>
    <t>15609 HARLEM AVENUE</t>
  </si>
  <si>
    <t>28-18-308-005-0000-014-12262</t>
  </si>
  <si>
    <t>Los Comales - Wall Sign</t>
  </si>
  <si>
    <t>BP-21-03746-02</t>
  </si>
  <si>
    <t>Taqueria Los Comales Ground Sign</t>
  </si>
  <si>
    <t>BP-21-03746-01</t>
  </si>
  <si>
    <t>9167 151ST STREET</t>
  </si>
  <si>
    <t>27-15-200-003-0000-057-56760</t>
  </si>
  <si>
    <t>Wall Sign - AI Studio Channel Letters with Box Accessory Logo</t>
  </si>
  <si>
    <t>BP-21-01058</t>
  </si>
  <si>
    <t>11951 143RD STREET</t>
  </si>
  <si>
    <t>27-07-100-010-0000-069-64940</t>
  </si>
  <si>
    <t>Pychotka Deli - Wall Sign Channel Letters W Accessory Box</t>
  </si>
  <si>
    <t>BP-21-01277</t>
  </si>
  <si>
    <t>Pychotka Deli</t>
  </si>
  <si>
    <t>BP-21-01277-01</t>
  </si>
  <si>
    <t>9270 159TH STREET</t>
  </si>
  <si>
    <t>27-15-301-018-0000-000-3909</t>
  </si>
  <si>
    <t>TEMPORARY SIGN - BANNER "Coming Soon"</t>
  </si>
  <si>
    <t>BP-21-01359</t>
  </si>
  <si>
    <t>9392 159TH STREET</t>
  </si>
  <si>
    <t>27-15-301-031-0000-000-64370</t>
  </si>
  <si>
    <t>Thrive Affordable Vet Care - Wall Sign North 2' X 2'</t>
  </si>
  <si>
    <t>BP-21-01334-02</t>
  </si>
  <si>
    <t>Thrive Affordable Vet Care - Wall Sign South/Front</t>
  </si>
  <si>
    <t>BP-21-01334-01</t>
  </si>
  <si>
    <t>Thrive Vet Care</t>
  </si>
  <si>
    <t>BP-21-01334</t>
  </si>
  <si>
    <t>Hours of Operation &amp; Tenant/Business Name</t>
  </si>
  <si>
    <t>BP-21-01334-03</t>
  </si>
  <si>
    <t>Swimming Pool, Above Ground</t>
  </si>
  <si>
    <t>BP-21-01327</t>
  </si>
  <si>
    <t>17214 HIGHWOOD DRIVE</t>
  </si>
  <si>
    <t>27-30-303-017-0000-007-12063</t>
  </si>
  <si>
    <t>Chesser Residence</t>
  </si>
  <si>
    <t>BP-21-00238</t>
  </si>
  <si>
    <t>8560 PINE STREET</t>
  </si>
  <si>
    <t>27-02-105-010-0000-092-7787</t>
  </si>
  <si>
    <t>Piwowarczyk Residence</t>
  </si>
  <si>
    <t>BP-21-01181</t>
  </si>
  <si>
    <t>11311 TWIN LAKES DRIVE</t>
  </si>
  <si>
    <t>27-31-409-031-0000-156-78290</t>
  </si>
  <si>
    <t>Rakalla Residence</t>
  </si>
  <si>
    <t>BP-21-01080</t>
  </si>
  <si>
    <t>BP-21-01510</t>
  </si>
  <si>
    <t>15411 SUNSET RIDGE DRIVE</t>
  </si>
  <si>
    <t>27-14-206-022-0000-029-5606</t>
  </si>
  <si>
    <t>Aranda Residence</t>
  </si>
  <si>
    <t>Swimming Pool, Above Ground, Replacement</t>
  </si>
  <si>
    <t>BP-21-01207</t>
  </si>
  <si>
    <t>17000 ROBINHOOD DRIVE</t>
  </si>
  <si>
    <t>27-26-112-008-0000-027-8870</t>
  </si>
  <si>
    <t>Blackburn Residence</t>
  </si>
  <si>
    <t>BP-21-01170</t>
  </si>
  <si>
    <t>7809 SYCAMORE DRIVE</t>
  </si>
  <si>
    <t>27-13-106-002-0000-013-6873</t>
  </si>
  <si>
    <t>Thielmann Residence</t>
  </si>
  <si>
    <t>Swimming Pool, Above Ground W/ Heater</t>
  </si>
  <si>
    <t>BP-21-01477</t>
  </si>
  <si>
    <t>16320 BYRON DRIVE</t>
  </si>
  <si>
    <t>27-22-404-010-0000-027-9080</t>
  </si>
  <si>
    <t>Simonek Residence</t>
  </si>
  <si>
    <t>BP-21-01272</t>
  </si>
  <si>
    <t>BP-21-01375</t>
  </si>
  <si>
    <t>11928 FANE COURT</t>
  </si>
  <si>
    <t>27-30-317-005-0000-096-32790</t>
  </si>
  <si>
    <t>Gal Residence</t>
  </si>
  <si>
    <t>BP-21-01331</t>
  </si>
  <si>
    <t>Catizzone Residence</t>
  </si>
  <si>
    <t>Swimming Pool, In-Ground</t>
  </si>
  <si>
    <t>BP-21-01423</t>
  </si>
  <si>
    <t>BP-21-01437</t>
  </si>
  <si>
    <t>FLANAGAN RESIDENCE</t>
  </si>
  <si>
    <t>BP-21-01435</t>
  </si>
  <si>
    <t>BP-21-01049</t>
  </si>
  <si>
    <t>10645 DEER TRAIL COURT</t>
  </si>
  <si>
    <t>27-29-424-015-0000-197-148340</t>
  </si>
  <si>
    <t>Shah Residence</t>
  </si>
  <si>
    <t>BP-21-01056</t>
  </si>
  <si>
    <t>Eid Residence</t>
  </si>
  <si>
    <t>BP-21-01052</t>
  </si>
  <si>
    <t>Novosel Residence</t>
  </si>
  <si>
    <t>BP-21-00766</t>
  </si>
  <si>
    <t>15546 GLENLAKE DRIVE</t>
  </si>
  <si>
    <t>27-17-305-006-0000-109-22120</t>
  </si>
  <si>
    <t>Smilgis Residence</t>
  </si>
  <si>
    <t>BP-21-00517</t>
  </si>
  <si>
    <t>15717 RAVINIA AVENUE 1E</t>
  </si>
  <si>
    <t>27-16-402-016-1050-104-64300</t>
  </si>
  <si>
    <t>Kusper Residence</t>
  </si>
  <si>
    <t>Windows, Doors</t>
  </si>
  <si>
    <t>BP-21-01452</t>
  </si>
  <si>
    <t>14609 BIRCH STREET</t>
  </si>
  <si>
    <t>27-10-203-011-0000-026-4440</t>
  </si>
  <si>
    <t>BP-21-01446</t>
  </si>
  <si>
    <t>11130 SHENANDOAH DRIVE</t>
  </si>
  <si>
    <t>27-17-307-014-0000-136-51620</t>
  </si>
  <si>
    <t>Vidinich Residence</t>
  </si>
  <si>
    <t>BP-21-01520</t>
  </si>
  <si>
    <t>11450 WINDING CREEK COURT</t>
  </si>
  <si>
    <t>27-30-401-036-0000-007-1486</t>
  </si>
  <si>
    <t>Taylor Residence</t>
  </si>
  <si>
    <t>BP-21-01632</t>
  </si>
  <si>
    <t>17632 DOLOROSA DRIVE</t>
  </si>
  <si>
    <t>27-32-206-015-0000-152-72460</t>
  </si>
  <si>
    <t>Russell Residence</t>
  </si>
  <si>
    <t>BP-21-01648</t>
  </si>
  <si>
    <t>15303 REGENT DRIVE</t>
  </si>
  <si>
    <t>27-15-202-008-0000-057-6147</t>
  </si>
  <si>
    <t>Jain Residence</t>
  </si>
  <si>
    <t>BP-21-01636</t>
  </si>
  <si>
    <t>11721 WHISPERING HILL DRIVE</t>
  </si>
  <si>
    <t>27-31-105-001-0000-007-8596</t>
  </si>
  <si>
    <t>BP-21-01660</t>
  </si>
  <si>
    <t>8611 167TH STREET</t>
  </si>
  <si>
    <t>27-26-105-004-0000-027-8936</t>
  </si>
  <si>
    <t>Giles Residence</t>
  </si>
  <si>
    <t>BP-21-01558</t>
  </si>
  <si>
    <t>17225 LAKEBROOK DRIVE</t>
  </si>
  <si>
    <t>27-30-413-019-0000-007-8696</t>
  </si>
  <si>
    <t>Mohr Residence</t>
  </si>
  <si>
    <t>BP-21-01557</t>
  </si>
  <si>
    <t>7638 CHESTNUT DRIVE</t>
  </si>
  <si>
    <t>27-13-305-024-0000-013-3004</t>
  </si>
  <si>
    <t>Rogers Residence</t>
  </si>
  <si>
    <t>BP-21-01556</t>
  </si>
  <si>
    <t>15209 HIAWATHA TRAIL</t>
  </si>
  <si>
    <t>27-16-105-017-0000-056-1260</t>
  </si>
  <si>
    <t>Knieps Residence</t>
  </si>
  <si>
    <t>BP-21-01555</t>
  </si>
  <si>
    <t>15713 CHESTERFIELD LANE</t>
  </si>
  <si>
    <t>27-15-305-009-0000-057-3861</t>
  </si>
  <si>
    <t>Lowery Residence</t>
  </si>
  <si>
    <t>BP-21-01554</t>
  </si>
  <si>
    <t>9102 BROOKSIDE COURT</t>
  </si>
  <si>
    <t>27-15-404-010-0000-064-9743</t>
  </si>
  <si>
    <t>Koutavas Residence</t>
  </si>
  <si>
    <t>BP-21-01553</t>
  </si>
  <si>
    <t>9432 PROVIDENCE SQUARE</t>
  </si>
  <si>
    <t>27-22-118-020-0000-169-94850</t>
  </si>
  <si>
    <t>BP-21-01551</t>
  </si>
  <si>
    <t>11152 SARATOGA DRIVE</t>
  </si>
  <si>
    <t>27-20-334-015-0000-103-22890</t>
  </si>
  <si>
    <t>Berry Residence</t>
  </si>
  <si>
    <t>BP-21-01550</t>
  </si>
  <si>
    <t>11111 WATERS EDGE DRIVE 2A</t>
  </si>
  <si>
    <t>27-32-312-005-1021-189-105860</t>
  </si>
  <si>
    <t>Wojciechowski Residence</t>
  </si>
  <si>
    <t>BP-21-01590</t>
  </si>
  <si>
    <t>10910 LENTFER COURT</t>
  </si>
  <si>
    <t>27-20-103-012-0000-160-76400</t>
  </si>
  <si>
    <t>Manasses Residence</t>
  </si>
  <si>
    <t>BP-21-01579</t>
  </si>
  <si>
    <t>9016 140TH STREET 1B</t>
  </si>
  <si>
    <t>27-03-400-054-1038-017-129010</t>
  </si>
  <si>
    <t>Reyes Residence</t>
  </si>
  <si>
    <t>BP-21-01584</t>
  </si>
  <si>
    <t>14739 POPLAR ROAD</t>
  </si>
  <si>
    <t>27-10-406-027-0000-080-10392</t>
  </si>
  <si>
    <t>Slowiak Residence</t>
  </si>
  <si>
    <t>BP-21-01570</t>
  </si>
  <si>
    <t>15745 CHESTERFIELD LANE</t>
  </si>
  <si>
    <t>27-15-305-025-0000-057-3883</t>
  </si>
  <si>
    <t>Dowling Residence</t>
  </si>
  <si>
    <t>BP-21-01569</t>
  </si>
  <si>
    <t>8924 140TH STREET</t>
  </si>
  <si>
    <t>27-03-400-040-1001-017-10242</t>
  </si>
  <si>
    <t>Hand Residence - Apt 203</t>
  </si>
  <si>
    <t>BP-21-01165</t>
  </si>
  <si>
    <t>14025 PUTNEY PLACE</t>
  </si>
  <si>
    <t>27-02-409-005-0000-093-6784</t>
  </si>
  <si>
    <t>Pusateri Residence</t>
  </si>
  <si>
    <t>BP-21-01141</t>
  </si>
  <si>
    <t>15161 HILLTOP DRIVE</t>
  </si>
  <si>
    <t>27-16-109-019-0000-056-1218</t>
  </si>
  <si>
    <t>Howard Residence</t>
  </si>
  <si>
    <t>BP-21-01133</t>
  </si>
  <si>
    <t>8900 140TH STREET 2E</t>
  </si>
  <si>
    <t>27-03-400-051-1017-017-14390</t>
  </si>
  <si>
    <t>Barsevick Residence</t>
  </si>
  <si>
    <t>BP-21-01132</t>
  </si>
  <si>
    <t>14065 MARILYN TERRACE</t>
  </si>
  <si>
    <t>27-05-304-005-0000-041-10575</t>
  </si>
  <si>
    <t>Roth Residence</t>
  </si>
  <si>
    <t>BP-21-01130</t>
  </si>
  <si>
    <t>9154 SANDPIPER COURT</t>
  </si>
  <si>
    <t>27-10-400-042-1022-082-150290</t>
  </si>
  <si>
    <t>BP-21-01103</t>
  </si>
  <si>
    <t>15347 OXFORD DRIVE</t>
  </si>
  <si>
    <t>27-15-107-034-0000-057-2504</t>
  </si>
  <si>
    <t>Mendez Residence</t>
  </si>
  <si>
    <t>BP-21-01094</t>
  </si>
  <si>
    <t>7417 TIFFANY DRIVE 1A</t>
  </si>
  <si>
    <t>27-13-409-025-1001-018-9269</t>
  </si>
  <si>
    <t>Tanner Residence</t>
  </si>
  <si>
    <t>BP-21-01211</t>
  </si>
  <si>
    <t>10 SILO RIDGE ROAD WEST</t>
  </si>
  <si>
    <t>27-07-304-019-0000-077-9951</t>
  </si>
  <si>
    <t>Manchester Residence</t>
  </si>
  <si>
    <t>BP-21-01186</t>
  </si>
  <si>
    <t>11266 MELROSE COURT</t>
  </si>
  <si>
    <t>27-06-410-045-0000-114-50280</t>
  </si>
  <si>
    <t>Giovanazzi Residence</t>
  </si>
  <si>
    <t>BP-21-01000</t>
  </si>
  <si>
    <t>14941 DOGWOOD</t>
  </si>
  <si>
    <t>27-10-407-028-0000-080-10279</t>
  </si>
  <si>
    <t>Rinaldi Residence</t>
  </si>
  <si>
    <t>BP-21-00777</t>
  </si>
  <si>
    <t>13313 STRANDHILL DRIVE</t>
  </si>
  <si>
    <t>23-34-304-044-0000-200-107050</t>
  </si>
  <si>
    <t>BP-21-01061</t>
  </si>
  <si>
    <t>14231 CONCORD DRIVE</t>
  </si>
  <si>
    <t>27-03-414-003-0000-035-6401</t>
  </si>
  <si>
    <t>Oladeji Residence</t>
  </si>
  <si>
    <t>BP-21-01043</t>
  </si>
  <si>
    <t>8741 FLINT LANE</t>
  </si>
  <si>
    <t>23-35-312-026-0000-066-845</t>
  </si>
  <si>
    <t>VanRosendale Residence</t>
  </si>
  <si>
    <t>BP-21-01253</t>
  </si>
  <si>
    <t>14025 TIMOTHY DRIVE</t>
  </si>
  <si>
    <t>27-03-407-009-0000-017-6488</t>
  </si>
  <si>
    <t>Fiorini Residence</t>
  </si>
  <si>
    <t>BP-21-01249</t>
  </si>
  <si>
    <t>10910 BEAR ISLAND AVENUE</t>
  </si>
  <si>
    <t>27-20-329-008-0000-179-21250</t>
  </si>
  <si>
    <t>Vargehese Residence</t>
  </si>
  <si>
    <t>BP-21-01242</t>
  </si>
  <si>
    <t>10631 CHURCHILL DRIVE</t>
  </si>
  <si>
    <t>27-29-205-025-0000-162-73030</t>
  </si>
  <si>
    <t>Tierney Residence</t>
  </si>
  <si>
    <t>BP-21-01260</t>
  </si>
  <si>
    <t>9032 DORAL LANE</t>
  </si>
  <si>
    <t>27-03-215-002-0000-128-10254</t>
  </si>
  <si>
    <t>Gutierrez Residence</t>
  </si>
  <si>
    <t>BP-21-01301</t>
  </si>
  <si>
    <t>14060 CREEK CROSSING DRIVE</t>
  </si>
  <si>
    <t>27-06-403-024-0000-021-10661</t>
  </si>
  <si>
    <t>DEWOLF RESIDENCE- 7 WINDOWS</t>
  </si>
  <si>
    <t>BP-21-01287</t>
  </si>
  <si>
    <t>15712 86TH AVENUE</t>
  </si>
  <si>
    <t>27-14-302-018-1258-053-157120</t>
  </si>
  <si>
    <t>O'TOOLE RESIDENCE- UNIT # 117</t>
  </si>
  <si>
    <t>BP-21-01285</t>
  </si>
  <si>
    <t>15702 SUNSET RIDGE COURT 2S</t>
  </si>
  <si>
    <t>27-14-401-021-1022-030-12713</t>
  </si>
  <si>
    <t>Williams Residence</t>
  </si>
  <si>
    <t>BP-21-01318</t>
  </si>
  <si>
    <t>9855 151ST STREET</t>
  </si>
  <si>
    <t>27-16-205-005-0000-009-2217</t>
  </si>
  <si>
    <t>Tubic Residence</t>
  </si>
  <si>
    <t>BP-21-01324</t>
  </si>
  <si>
    <t>15733 RAVINIA AVENUE 2W</t>
  </si>
  <si>
    <t>27-16-402-016-1043-104-65310</t>
  </si>
  <si>
    <t>Walus Residence</t>
  </si>
  <si>
    <t>BP-21-01409</t>
  </si>
  <si>
    <t>14232 BRIGHTON COURT</t>
  </si>
  <si>
    <t>27-02-416-006-1017-005-11429</t>
  </si>
  <si>
    <t>Miritello Residence</t>
  </si>
  <si>
    <t>BP-21-01418</t>
  </si>
  <si>
    <t>15628 ORLAN BROOK DRIVE</t>
  </si>
  <si>
    <t>27-14-302-018-1322-053-3605</t>
  </si>
  <si>
    <t>List Residence</t>
  </si>
  <si>
    <t>Water Heater Residential</t>
  </si>
  <si>
    <t>BP-21-01399</t>
  </si>
  <si>
    <t>BP-21-01315</t>
  </si>
  <si>
    <t>8815 CARNOUSTIE DRIVE</t>
  </si>
  <si>
    <t>27-14-312-012-0000-032-3563</t>
  </si>
  <si>
    <t>Makin Residence</t>
  </si>
  <si>
    <t>BP-21-01314</t>
  </si>
  <si>
    <t>15720 BRASSIE COURT</t>
  </si>
  <si>
    <t>27-14-402-024-0000-030-5187</t>
  </si>
  <si>
    <t>Behling Residence</t>
  </si>
  <si>
    <t>BP-21-01321</t>
  </si>
  <si>
    <t>14160 MARGERITA AVENUE</t>
  </si>
  <si>
    <t>27-02-307-015-0000-091-345</t>
  </si>
  <si>
    <t>Kolak Residence</t>
  </si>
  <si>
    <t>BP-21-00482</t>
  </si>
  <si>
    <t>14760 HIGHLAND AVENUE</t>
  </si>
  <si>
    <t>27-09-311-017-0000-052-7467</t>
  </si>
  <si>
    <t>BP-21-01687</t>
  </si>
  <si>
    <t>10405 SAN LUIS LANE</t>
  </si>
  <si>
    <t>27-29-418-002-0000-152-74020</t>
  </si>
  <si>
    <t>Ward Residence</t>
  </si>
  <si>
    <t>BP-21-01563</t>
  </si>
  <si>
    <t>15010 EL CAMENO RE'AL</t>
  </si>
  <si>
    <t>27-09-403-007-0000-010-2790</t>
  </si>
  <si>
    <t>Karns Residence</t>
  </si>
  <si>
    <t>BP-21-01637</t>
  </si>
  <si>
    <t>8207 138TH PLACE</t>
  </si>
  <si>
    <t>27-02-210-002-0000-091-2246</t>
  </si>
  <si>
    <t>Corcoan Residence</t>
  </si>
  <si>
    <t>BP-21-01487</t>
  </si>
  <si>
    <t>15402 TEE BROOK DRIVE</t>
  </si>
  <si>
    <t>27-14-103-074-0000-085-8232</t>
  </si>
  <si>
    <t>Kudia Residence</t>
  </si>
  <si>
    <t>BP-21-01462</t>
  </si>
  <si>
    <t>15800 88TH AVENUE</t>
  </si>
  <si>
    <t>27-15-401-007-0000-032-89490</t>
  </si>
  <si>
    <t>T-Mobile Antenna Upgrade CH15405A</t>
  </si>
  <si>
    <t>Wireless Facility/Tele Tower</t>
  </si>
  <si>
    <t>BP-21-01349</t>
  </si>
  <si>
    <t>BP-20-03729</t>
  </si>
  <si>
    <t>Smith's Clean Eating LLC Dba Clean Eatz</t>
  </si>
  <si>
    <t>27-16-403-009-0000-000-12215</t>
  </si>
  <si>
    <t>15892 LAGRANGE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</si>
</sst>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65" fontId="0" fillId="3" borderId="0" xfId="1" applyNumberFormat="1" applyFont="1" applyFill="1" applyAlignment="1">
      <alignment horizontal="center"/>
    </xf>
    <xf numFmtId="0" fontId="0" fillId="3" borderId="0" xfId="0" applyFill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4" xfId="0" applyNumberFormat="1" applyFont="1" applyFill="1" applyBorder="1"/>
    <xf numFmtId="0" fontId="5" fillId="0" borderId="0" xfId="0" applyNumberFormat="1" applyFont="1" applyFill="1" applyBorder="1"/>
    <xf numFmtId="44" fontId="5" fillId="2" borderId="3" xfId="1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65" fontId="0" fillId="0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9"/>
  <sheetViews>
    <sheetView tabSelected="1" zoomScale="80" zoomScaleNormal="80" workbookViewId="0">
      <pane ySplit="1" topLeftCell="A2" activePane="bottomLeft" state="frozen"/>
      <selection pane="bottomLeft" activeCell="F15" sqref="F15"/>
    </sheetView>
  </sheetViews>
  <sheetFormatPr defaultRowHeight="15" x14ac:dyDescent="0.25"/>
  <cols>
    <col min="1" max="1" width="24" customWidth="1"/>
    <col min="2" max="2" width="59" customWidth="1"/>
    <col min="3" max="3" width="110" customWidth="1"/>
    <col min="4" max="4" width="39" customWidth="1"/>
    <col min="5" max="5" width="43" customWidth="1"/>
    <col min="6" max="6" width="20" customWidth="1"/>
    <col min="7" max="7" width="17" customWidth="1"/>
    <col min="8" max="8" width="19.140625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pans="1:8" s="4" customFormat="1" ht="15.75" thickBot="1" x14ac:dyDescent="0.3">
      <c r="A2" s="13" t="s">
        <v>8</v>
      </c>
      <c r="B2" s="14"/>
      <c r="C2" s="14"/>
      <c r="D2" s="14"/>
      <c r="E2" s="14"/>
      <c r="F2" s="14"/>
      <c r="G2" s="14"/>
      <c r="H2" s="15"/>
    </row>
    <row r="3" spans="1:8" ht="15.75" thickBot="1" x14ac:dyDescent="0.3">
      <c r="A3" s="2"/>
      <c r="B3" s="2"/>
      <c r="C3" s="2"/>
      <c r="D3" s="2"/>
      <c r="E3" s="30" t="s">
        <v>19</v>
      </c>
      <c r="F3" s="31"/>
      <c r="G3" s="8"/>
      <c r="H3" s="9"/>
    </row>
    <row r="4" spans="1:8" x14ac:dyDescent="0.25">
      <c r="A4" s="2"/>
      <c r="B4" s="2"/>
      <c r="C4" s="2"/>
      <c r="D4" s="2"/>
      <c r="E4" s="26"/>
      <c r="F4" s="26"/>
      <c r="G4" s="11"/>
      <c r="H4" s="12"/>
    </row>
    <row r="5" spans="1:8" x14ac:dyDescent="0.25">
      <c r="A5" s="32" t="s">
        <v>1700</v>
      </c>
      <c r="B5" s="32" t="s">
        <v>51</v>
      </c>
      <c r="C5" s="32" t="s">
        <v>1701</v>
      </c>
      <c r="D5" s="32" t="s">
        <v>1702</v>
      </c>
      <c r="E5" s="32" t="s">
        <v>1703</v>
      </c>
      <c r="F5" s="33">
        <v>44245</v>
      </c>
      <c r="G5" s="34">
        <v>400000</v>
      </c>
      <c r="H5" s="12">
        <v>1</v>
      </c>
    </row>
    <row r="6" spans="1:8" x14ac:dyDescent="0.25">
      <c r="A6" s="2" t="s">
        <v>70</v>
      </c>
      <c r="B6" s="2" t="s">
        <v>61</v>
      </c>
      <c r="C6" s="2" t="s">
        <v>69</v>
      </c>
      <c r="D6" s="2" t="s">
        <v>68</v>
      </c>
      <c r="E6" s="2" t="s">
        <v>67</v>
      </c>
      <c r="F6" s="1">
        <v>44336</v>
      </c>
      <c r="G6" s="5">
        <v>3750</v>
      </c>
      <c r="H6">
        <v>1</v>
      </c>
    </row>
    <row r="7" spans="1:8" x14ac:dyDescent="0.25">
      <c r="A7" s="2" t="s">
        <v>66</v>
      </c>
      <c r="B7" s="2" t="s">
        <v>61</v>
      </c>
      <c r="C7" s="2" t="s">
        <v>65</v>
      </c>
      <c r="D7" s="2" t="s">
        <v>64</v>
      </c>
      <c r="E7" s="2" t="s">
        <v>63</v>
      </c>
      <c r="F7" s="1">
        <v>44334</v>
      </c>
      <c r="G7" s="5">
        <v>800</v>
      </c>
      <c r="H7">
        <v>1</v>
      </c>
    </row>
    <row r="8" spans="1:8" x14ac:dyDescent="0.25">
      <c r="A8" s="2" t="s">
        <v>62</v>
      </c>
      <c r="B8" s="2" t="s">
        <v>61</v>
      </c>
      <c r="C8" s="2" t="s">
        <v>60</v>
      </c>
      <c r="D8" s="2" t="s">
        <v>59</v>
      </c>
      <c r="E8" s="2" t="s">
        <v>58</v>
      </c>
      <c r="F8" s="1">
        <v>44327</v>
      </c>
      <c r="G8" s="5">
        <v>100</v>
      </c>
      <c r="H8">
        <v>1</v>
      </c>
    </row>
    <row r="9" spans="1:8" x14ac:dyDescent="0.25">
      <c r="A9" s="2" t="s">
        <v>57</v>
      </c>
      <c r="B9" s="2" t="s">
        <v>56</v>
      </c>
      <c r="C9" s="2" t="s">
        <v>55</v>
      </c>
      <c r="D9" s="2" t="s">
        <v>54</v>
      </c>
      <c r="E9" s="2" t="s">
        <v>53</v>
      </c>
      <c r="F9" s="1">
        <v>44335</v>
      </c>
      <c r="G9" s="5">
        <v>40000</v>
      </c>
      <c r="H9">
        <v>1</v>
      </c>
    </row>
    <row r="10" spans="1:8" x14ac:dyDescent="0.25">
      <c r="A10" s="2" t="s">
        <v>52</v>
      </c>
      <c r="B10" s="2" t="s">
        <v>51</v>
      </c>
      <c r="C10" s="2" t="s">
        <v>50</v>
      </c>
      <c r="D10" s="2" t="s">
        <v>49</v>
      </c>
      <c r="E10" s="2" t="s">
        <v>48</v>
      </c>
      <c r="F10" s="1">
        <v>44323</v>
      </c>
      <c r="G10" s="5">
        <v>1452000</v>
      </c>
      <c r="H10">
        <v>1</v>
      </c>
    </row>
    <row r="11" spans="1:8" x14ac:dyDescent="0.25">
      <c r="A11" s="2" t="s">
        <v>79</v>
      </c>
      <c r="B11" s="2" t="s">
        <v>74</v>
      </c>
      <c r="C11" s="2" t="s">
        <v>78</v>
      </c>
      <c r="D11" s="2" t="s">
        <v>77</v>
      </c>
      <c r="E11" s="2" t="s">
        <v>76</v>
      </c>
      <c r="F11" s="1">
        <v>44333</v>
      </c>
      <c r="G11" s="5">
        <v>6034</v>
      </c>
      <c r="H11">
        <v>1</v>
      </c>
    </row>
    <row r="12" spans="1:8" ht="15.75" thickBot="1" x14ac:dyDescent="0.3">
      <c r="A12" s="2" t="s">
        <v>75</v>
      </c>
      <c r="B12" s="2" t="s">
        <v>74</v>
      </c>
      <c r="C12" s="2" t="s">
        <v>73</v>
      </c>
      <c r="D12" s="2" t="s">
        <v>72</v>
      </c>
      <c r="E12" s="2" t="s">
        <v>71</v>
      </c>
      <c r="F12" s="1">
        <v>44342</v>
      </c>
      <c r="G12" s="5">
        <v>5500</v>
      </c>
      <c r="H12">
        <v>1</v>
      </c>
    </row>
    <row r="13" spans="1:8" ht="15.75" thickBot="1" x14ac:dyDescent="0.3">
      <c r="A13" s="2"/>
      <c r="B13" s="2"/>
      <c r="C13" s="2"/>
      <c r="D13" s="2"/>
      <c r="E13" s="30" t="s">
        <v>13</v>
      </c>
      <c r="F13" s="31"/>
      <c r="G13" s="8">
        <f>SUM(G5:G12)</f>
        <v>1908184</v>
      </c>
      <c r="H13" s="9">
        <f>SUM(H5:H12)</f>
        <v>8</v>
      </c>
    </row>
    <row r="14" spans="1:8" x14ac:dyDescent="0.25">
      <c r="A14" s="2"/>
      <c r="B14" s="2"/>
      <c r="C14" s="2"/>
      <c r="D14" s="2"/>
      <c r="E14" s="2"/>
      <c r="F14" s="1"/>
      <c r="G14" s="3"/>
    </row>
    <row r="15" spans="1:8" x14ac:dyDescent="0.25">
      <c r="A15" s="2" t="s">
        <v>132</v>
      </c>
      <c r="B15" s="2" t="s">
        <v>127</v>
      </c>
      <c r="C15" s="2" t="s">
        <v>131</v>
      </c>
      <c r="D15" s="2" t="s">
        <v>130</v>
      </c>
      <c r="E15" s="2" t="s">
        <v>129</v>
      </c>
      <c r="F15" s="1">
        <v>44330</v>
      </c>
      <c r="G15" s="5">
        <v>24000</v>
      </c>
      <c r="H15">
        <v>1</v>
      </c>
    </row>
    <row r="16" spans="1:8" x14ac:dyDescent="0.25">
      <c r="A16" s="2" t="s">
        <v>128</v>
      </c>
      <c r="B16" s="2" t="s">
        <v>127</v>
      </c>
      <c r="C16" s="2" t="s">
        <v>126</v>
      </c>
      <c r="D16" s="2" t="s">
        <v>125</v>
      </c>
      <c r="E16" s="2" t="s">
        <v>124</v>
      </c>
      <c r="F16" s="1">
        <v>44320</v>
      </c>
      <c r="G16" s="5">
        <v>170674</v>
      </c>
      <c r="H16">
        <v>1</v>
      </c>
    </row>
    <row r="17" spans="1:8" x14ac:dyDescent="0.25">
      <c r="A17" s="2" t="s">
        <v>123</v>
      </c>
      <c r="B17" s="2" t="s">
        <v>106</v>
      </c>
      <c r="C17" s="2" t="s">
        <v>122</v>
      </c>
      <c r="D17" s="2" t="s">
        <v>121</v>
      </c>
      <c r="E17" s="2" t="s">
        <v>120</v>
      </c>
      <c r="F17" s="1">
        <v>44327</v>
      </c>
      <c r="G17" s="5">
        <v>7500</v>
      </c>
      <c r="H17">
        <v>1</v>
      </c>
    </row>
    <row r="18" spans="1:8" x14ac:dyDescent="0.25">
      <c r="A18" s="2" t="s">
        <v>123</v>
      </c>
      <c r="B18" s="2" t="s">
        <v>106</v>
      </c>
      <c r="C18" s="2" t="s">
        <v>122</v>
      </c>
      <c r="D18" s="2" t="s">
        <v>121</v>
      </c>
      <c r="E18" s="2" t="s">
        <v>120</v>
      </c>
      <c r="F18" s="1">
        <v>44327</v>
      </c>
      <c r="G18" s="5">
        <v>7500</v>
      </c>
      <c r="H18">
        <v>1</v>
      </c>
    </row>
    <row r="19" spans="1:8" x14ac:dyDescent="0.25">
      <c r="A19" s="2" t="s">
        <v>123</v>
      </c>
      <c r="B19" s="2" t="s">
        <v>106</v>
      </c>
      <c r="C19" s="2" t="s">
        <v>122</v>
      </c>
      <c r="D19" s="2" t="s">
        <v>121</v>
      </c>
      <c r="E19" s="2" t="s">
        <v>120</v>
      </c>
      <c r="F19" s="1">
        <v>44327</v>
      </c>
      <c r="G19" s="5">
        <v>7500</v>
      </c>
      <c r="H19">
        <v>1</v>
      </c>
    </row>
    <row r="20" spans="1:8" x14ac:dyDescent="0.25">
      <c r="A20" s="2" t="s">
        <v>123</v>
      </c>
      <c r="B20" s="2" t="s">
        <v>106</v>
      </c>
      <c r="C20" s="2" t="s">
        <v>122</v>
      </c>
      <c r="D20" s="2" t="s">
        <v>121</v>
      </c>
      <c r="E20" s="2" t="s">
        <v>120</v>
      </c>
      <c r="F20" s="1">
        <v>44327</v>
      </c>
      <c r="G20" s="5">
        <v>7500</v>
      </c>
      <c r="H20">
        <v>1</v>
      </c>
    </row>
    <row r="21" spans="1:8" x14ac:dyDescent="0.25">
      <c r="A21" s="2" t="s">
        <v>119</v>
      </c>
      <c r="B21" s="2" t="s">
        <v>106</v>
      </c>
      <c r="C21" s="2" t="s">
        <v>118</v>
      </c>
      <c r="D21" s="2" t="s">
        <v>117</v>
      </c>
      <c r="E21" s="2" t="s">
        <v>116</v>
      </c>
      <c r="F21" s="1">
        <v>44328</v>
      </c>
      <c r="G21" s="5">
        <v>6300</v>
      </c>
      <c r="H21">
        <v>1</v>
      </c>
    </row>
    <row r="22" spans="1:8" x14ac:dyDescent="0.25">
      <c r="A22" s="2" t="s">
        <v>119</v>
      </c>
      <c r="B22" s="2" t="s">
        <v>106</v>
      </c>
      <c r="C22" s="2" t="s">
        <v>118</v>
      </c>
      <c r="D22" s="2" t="s">
        <v>117</v>
      </c>
      <c r="E22" s="2" t="s">
        <v>116</v>
      </c>
      <c r="F22" s="1">
        <v>44328</v>
      </c>
      <c r="G22" s="5">
        <v>6300</v>
      </c>
      <c r="H22">
        <v>1</v>
      </c>
    </row>
    <row r="23" spans="1:8" x14ac:dyDescent="0.25">
      <c r="A23" s="2" t="s">
        <v>119</v>
      </c>
      <c r="B23" s="2" t="s">
        <v>106</v>
      </c>
      <c r="C23" s="2" t="s">
        <v>118</v>
      </c>
      <c r="D23" s="2" t="s">
        <v>117</v>
      </c>
      <c r="E23" s="2" t="s">
        <v>116</v>
      </c>
      <c r="F23" s="1">
        <v>44328</v>
      </c>
      <c r="G23" s="5">
        <v>6300</v>
      </c>
      <c r="H23">
        <v>1</v>
      </c>
    </row>
    <row r="24" spans="1:8" x14ac:dyDescent="0.25">
      <c r="A24" s="2" t="s">
        <v>119</v>
      </c>
      <c r="B24" s="2" t="s">
        <v>106</v>
      </c>
      <c r="C24" s="2" t="s">
        <v>118</v>
      </c>
      <c r="D24" s="2" t="s">
        <v>117</v>
      </c>
      <c r="E24" s="2" t="s">
        <v>116</v>
      </c>
      <c r="F24" s="1">
        <v>44328</v>
      </c>
      <c r="G24" s="5">
        <v>6300</v>
      </c>
      <c r="H24">
        <v>1</v>
      </c>
    </row>
    <row r="25" spans="1:8" x14ac:dyDescent="0.25">
      <c r="A25" s="2" t="s">
        <v>119</v>
      </c>
      <c r="B25" s="2" t="s">
        <v>106</v>
      </c>
      <c r="C25" s="2" t="s">
        <v>118</v>
      </c>
      <c r="D25" s="2" t="s">
        <v>117</v>
      </c>
      <c r="E25" s="2" t="s">
        <v>116</v>
      </c>
      <c r="F25" s="1">
        <v>44328</v>
      </c>
      <c r="G25" s="5">
        <v>6300</v>
      </c>
      <c r="H25">
        <v>1</v>
      </c>
    </row>
    <row r="26" spans="1:8" x14ac:dyDescent="0.25">
      <c r="A26" s="2" t="s">
        <v>119</v>
      </c>
      <c r="B26" s="2" t="s">
        <v>106</v>
      </c>
      <c r="C26" s="2" t="s">
        <v>118</v>
      </c>
      <c r="D26" s="2" t="s">
        <v>117</v>
      </c>
      <c r="E26" s="2" t="s">
        <v>116</v>
      </c>
      <c r="F26" s="1">
        <v>44328</v>
      </c>
      <c r="G26" s="5">
        <v>6300</v>
      </c>
      <c r="H26">
        <v>1</v>
      </c>
    </row>
    <row r="27" spans="1:8" x14ac:dyDescent="0.25">
      <c r="A27" s="2" t="s">
        <v>115</v>
      </c>
      <c r="B27" s="2" t="s">
        <v>106</v>
      </c>
      <c r="C27" s="2" t="s">
        <v>114</v>
      </c>
      <c r="D27" s="2" t="s">
        <v>113</v>
      </c>
      <c r="E27" s="2" t="s">
        <v>112</v>
      </c>
      <c r="F27" s="1">
        <v>44327</v>
      </c>
      <c r="G27" s="5">
        <v>3500</v>
      </c>
      <c r="H27">
        <v>1</v>
      </c>
    </row>
    <row r="28" spans="1:8" x14ac:dyDescent="0.25">
      <c r="A28" s="2" t="s">
        <v>111</v>
      </c>
      <c r="B28" s="2" t="s">
        <v>106</v>
      </c>
      <c r="C28" s="2" t="s">
        <v>110</v>
      </c>
      <c r="D28" s="2" t="s">
        <v>109</v>
      </c>
      <c r="E28" s="2" t="s">
        <v>108</v>
      </c>
      <c r="F28" s="1">
        <v>44327</v>
      </c>
      <c r="G28" s="5">
        <v>9255</v>
      </c>
      <c r="H28">
        <v>1</v>
      </c>
    </row>
    <row r="29" spans="1:8" x14ac:dyDescent="0.25">
      <c r="A29" s="2" t="s">
        <v>107</v>
      </c>
      <c r="B29" s="2" t="s">
        <v>106</v>
      </c>
      <c r="C29" s="2" t="s">
        <v>105</v>
      </c>
      <c r="D29" s="2" t="s">
        <v>104</v>
      </c>
      <c r="E29" s="2" t="s">
        <v>103</v>
      </c>
      <c r="F29" s="1">
        <v>44330</v>
      </c>
      <c r="G29" s="5">
        <v>29640</v>
      </c>
      <c r="H29">
        <v>1</v>
      </c>
    </row>
    <row r="30" spans="1:8" x14ac:dyDescent="0.25">
      <c r="A30" s="2" t="s">
        <v>102</v>
      </c>
      <c r="B30" s="2" t="s">
        <v>101</v>
      </c>
      <c r="C30" s="2" t="s">
        <v>100</v>
      </c>
      <c r="D30" s="2" t="s">
        <v>99</v>
      </c>
      <c r="E30" s="2" t="s">
        <v>98</v>
      </c>
      <c r="F30" s="1">
        <v>44327</v>
      </c>
      <c r="G30" s="5">
        <v>10000</v>
      </c>
      <c r="H30">
        <v>1</v>
      </c>
    </row>
    <row r="31" spans="1:8" x14ac:dyDescent="0.25">
      <c r="A31" s="2" t="s">
        <v>97</v>
      </c>
      <c r="B31" s="2" t="s">
        <v>88</v>
      </c>
      <c r="C31" s="2" t="s">
        <v>96</v>
      </c>
      <c r="D31" s="2" t="s">
        <v>95</v>
      </c>
      <c r="E31" s="2" t="s">
        <v>94</v>
      </c>
      <c r="F31" s="1">
        <v>44322</v>
      </c>
      <c r="G31" s="5">
        <v>25000</v>
      </c>
      <c r="H31">
        <v>1</v>
      </c>
    </row>
    <row r="32" spans="1:8" x14ac:dyDescent="0.25">
      <c r="A32" s="2" t="s">
        <v>93</v>
      </c>
      <c r="B32" s="2" t="s">
        <v>88</v>
      </c>
      <c r="C32" s="2" t="s">
        <v>92</v>
      </c>
      <c r="D32" s="2" t="s">
        <v>91</v>
      </c>
      <c r="E32" s="2" t="s">
        <v>90</v>
      </c>
      <c r="F32" s="1">
        <v>44329</v>
      </c>
      <c r="G32" s="5">
        <v>21911</v>
      </c>
      <c r="H32">
        <v>1</v>
      </c>
    </row>
    <row r="33" spans="1:8" x14ac:dyDescent="0.25">
      <c r="A33" s="2" t="s">
        <v>89</v>
      </c>
      <c r="B33" s="2" t="s">
        <v>88</v>
      </c>
      <c r="C33" s="2" t="s">
        <v>87</v>
      </c>
      <c r="D33" s="2" t="s">
        <v>86</v>
      </c>
      <c r="E33" s="2" t="s">
        <v>85</v>
      </c>
      <c r="F33" s="1">
        <v>44335</v>
      </c>
      <c r="G33" s="5">
        <v>6354</v>
      </c>
      <c r="H33">
        <v>1</v>
      </c>
    </row>
    <row r="34" spans="1:8" x14ac:dyDescent="0.25">
      <c r="A34" s="2" t="s">
        <v>84</v>
      </c>
      <c r="B34" s="2" t="s">
        <v>83</v>
      </c>
      <c r="C34" s="2" t="s">
        <v>82</v>
      </c>
      <c r="D34" s="2" t="s">
        <v>81</v>
      </c>
      <c r="E34" s="2" t="s">
        <v>80</v>
      </c>
      <c r="F34" s="1">
        <v>44340</v>
      </c>
      <c r="G34" s="5">
        <v>1500</v>
      </c>
      <c r="H34">
        <v>1</v>
      </c>
    </row>
    <row r="35" spans="1:8" x14ac:dyDescent="0.25">
      <c r="A35" s="2" t="s">
        <v>244</v>
      </c>
      <c r="B35" s="2" t="s">
        <v>227</v>
      </c>
      <c r="C35" s="2" t="s">
        <v>243</v>
      </c>
      <c r="D35" s="2" t="s">
        <v>242</v>
      </c>
      <c r="E35" s="2" t="s">
        <v>241</v>
      </c>
      <c r="F35" s="1">
        <v>44321</v>
      </c>
      <c r="G35" s="5">
        <v>39800</v>
      </c>
      <c r="H35">
        <v>1</v>
      </c>
    </row>
    <row r="36" spans="1:8" x14ac:dyDescent="0.25">
      <c r="A36" s="2" t="s">
        <v>240</v>
      </c>
      <c r="B36" s="2" t="s">
        <v>227</v>
      </c>
      <c r="C36" s="2" t="s">
        <v>239</v>
      </c>
      <c r="D36" s="2" t="s">
        <v>238</v>
      </c>
      <c r="E36" s="2" t="s">
        <v>237</v>
      </c>
      <c r="F36" s="1">
        <v>44320</v>
      </c>
      <c r="G36" s="5">
        <v>35100</v>
      </c>
      <c r="H36">
        <v>1</v>
      </c>
    </row>
    <row r="37" spans="1:8" x14ac:dyDescent="0.25">
      <c r="A37" s="2" t="s">
        <v>236</v>
      </c>
      <c r="B37" s="2" t="s">
        <v>227</v>
      </c>
      <c r="C37" s="2" t="s">
        <v>235</v>
      </c>
      <c r="D37" s="2" t="s">
        <v>234</v>
      </c>
      <c r="E37" s="2" t="s">
        <v>233</v>
      </c>
      <c r="F37" s="1">
        <v>44340</v>
      </c>
      <c r="G37" s="5">
        <v>140000</v>
      </c>
      <c r="H37">
        <v>1</v>
      </c>
    </row>
    <row r="38" spans="1:8" x14ac:dyDescent="0.25">
      <c r="A38" s="2" t="s">
        <v>232</v>
      </c>
      <c r="B38" s="2" t="s">
        <v>227</v>
      </c>
      <c r="C38" s="2" t="s">
        <v>231</v>
      </c>
      <c r="D38" s="2" t="s">
        <v>230</v>
      </c>
      <c r="E38" s="2" t="s">
        <v>229</v>
      </c>
      <c r="F38" s="1">
        <v>44341</v>
      </c>
      <c r="G38" s="5">
        <v>7750</v>
      </c>
      <c r="H38">
        <v>1</v>
      </c>
    </row>
    <row r="39" spans="1:8" x14ac:dyDescent="0.25">
      <c r="A39" s="2" t="s">
        <v>228</v>
      </c>
      <c r="B39" s="2" t="s">
        <v>227</v>
      </c>
      <c r="C39" s="2" t="s">
        <v>226</v>
      </c>
      <c r="D39" s="2" t="s">
        <v>225</v>
      </c>
      <c r="E39" s="2" t="s">
        <v>224</v>
      </c>
      <c r="F39" s="1">
        <v>44336</v>
      </c>
      <c r="G39" s="5">
        <v>14000</v>
      </c>
      <c r="H39">
        <v>1</v>
      </c>
    </row>
    <row r="40" spans="1:8" x14ac:dyDescent="0.25">
      <c r="A40" s="2" t="s">
        <v>223</v>
      </c>
      <c r="B40" s="2" t="s">
        <v>222</v>
      </c>
      <c r="C40" s="2" t="s">
        <v>221</v>
      </c>
      <c r="D40" s="2" t="s">
        <v>220</v>
      </c>
      <c r="E40" s="2" t="s">
        <v>219</v>
      </c>
      <c r="F40" s="1">
        <v>44329</v>
      </c>
      <c r="G40" s="5">
        <v>16618</v>
      </c>
      <c r="H40">
        <v>1</v>
      </c>
    </row>
    <row r="41" spans="1:8" x14ac:dyDescent="0.25">
      <c r="A41" s="2" t="s">
        <v>218</v>
      </c>
      <c r="B41" s="2" t="s">
        <v>189</v>
      </c>
      <c r="C41" s="2" t="s">
        <v>217</v>
      </c>
      <c r="D41" s="2" t="s">
        <v>216</v>
      </c>
      <c r="E41" s="2" t="s">
        <v>215</v>
      </c>
      <c r="F41" s="1">
        <v>44327</v>
      </c>
      <c r="G41" s="5">
        <v>16970</v>
      </c>
      <c r="H41">
        <v>1</v>
      </c>
    </row>
    <row r="42" spans="1:8" x14ac:dyDescent="0.25">
      <c r="A42" s="2" t="s">
        <v>218</v>
      </c>
      <c r="B42" s="2" t="s">
        <v>189</v>
      </c>
      <c r="C42" s="2" t="s">
        <v>217</v>
      </c>
      <c r="D42" s="2" t="s">
        <v>216</v>
      </c>
      <c r="E42" s="2" t="s">
        <v>215</v>
      </c>
      <c r="F42" s="1">
        <v>44327</v>
      </c>
      <c r="G42" s="5">
        <v>16970</v>
      </c>
      <c r="H42">
        <v>1</v>
      </c>
    </row>
    <row r="43" spans="1:8" x14ac:dyDescent="0.25">
      <c r="A43" s="2" t="s">
        <v>214</v>
      </c>
      <c r="B43" s="2" t="s">
        <v>189</v>
      </c>
      <c r="C43" s="2" t="s">
        <v>213</v>
      </c>
      <c r="D43" s="2" t="s">
        <v>212</v>
      </c>
      <c r="E43" s="2" t="s">
        <v>211</v>
      </c>
      <c r="F43" s="1">
        <v>44327</v>
      </c>
      <c r="G43" s="5">
        <v>16970</v>
      </c>
      <c r="H43">
        <v>1</v>
      </c>
    </row>
    <row r="44" spans="1:8" x14ac:dyDescent="0.25">
      <c r="A44" s="2" t="s">
        <v>214</v>
      </c>
      <c r="B44" s="2" t="s">
        <v>189</v>
      </c>
      <c r="C44" s="2" t="s">
        <v>213</v>
      </c>
      <c r="D44" s="2" t="s">
        <v>212</v>
      </c>
      <c r="E44" s="2" t="s">
        <v>211</v>
      </c>
      <c r="F44" s="1">
        <v>44327</v>
      </c>
      <c r="G44" s="5">
        <v>16970</v>
      </c>
      <c r="H44">
        <v>1</v>
      </c>
    </row>
    <row r="45" spans="1:8" x14ac:dyDescent="0.25">
      <c r="A45" s="2" t="s">
        <v>210</v>
      </c>
      <c r="B45" s="2" t="s">
        <v>189</v>
      </c>
      <c r="C45" s="2" t="s">
        <v>209</v>
      </c>
      <c r="D45" s="2" t="s">
        <v>208</v>
      </c>
      <c r="E45" s="2" t="s">
        <v>207</v>
      </c>
      <c r="F45" s="1">
        <v>44327</v>
      </c>
      <c r="G45" s="5">
        <v>16970</v>
      </c>
      <c r="H45">
        <v>1</v>
      </c>
    </row>
    <row r="46" spans="1:8" x14ac:dyDescent="0.25">
      <c r="A46" s="2" t="s">
        <v>210</v>
      </c>
      <c r="B46" s="2" t="s">
        <v>189</v>
      </c>
      <c r="C46" s="2" t="s">
        <v>209</v>
      </c>
      <c r="D46" s="2" t="s">
        <v>208</v>
      </c>
      <c r="E46" s="2" t="s">
        <v>207</v>
      </c>
      <c r="F46" s="1">
        <v>44327</v>
      </c>
      <c r="G46" s="5">
        <v>16970</v>
      </c>
      <c r="H46">
        <v>1</v>
      </c>
    </row>
    <row r="47" spans="1:8" x14ac:dyDescent="0.25">
      <c r="A47" s="2" t="s">
        <v>206</v>
      </c>
      <c r="B47" s="2" t="s">
        <v>189</v>
      </c>
      <c r="C47" s="2" t="s">
        <v>205</v>
      </c>
      <c r="D47" s="2" t="s">
        <v>204</v>
      </c>
      <c r="E47" s="2" t="s">
        <v>203</v>
      </c>
      <c r="F47" s="1">
        <v>44327</v>
      </c>
      <c r="G47" s="5">
        <v>16970</v>
      </c>
      <c r="H47">
        <v>1</v>
      </c>
    </row>
    <row r="48" spans="1:8" x14ac:dyDescent="0.25">
      <c r="A48" s="2" t="s">
        <v>206</v>
      </c>
      <c r="B48" s="2" t="s">
        <v>189</v>
      </c>
      <c r="C48" s="2" t="s">
        <v>205</v>
      </c>
      <c r="D48" s="2" t="s">
        <v>204</v>
      </c>
      <c r="E48" s="2" t="s">
        <v>203</v>
      </c>
      <c r="F48" s="1">
        <v>44327</v>
      </c>
      <c r="G48" s="5">
        <v>16970</v>
      </c>
      <c r="H48">
        <v>1</v>
      </c>
    </row>
    <row r="49" spans="1:8" x14ac:dyDescent="0.25">
      <c r="A49" s="2" t="s">
        <v>202</v>
      </c>
      <c r="B49" s="2" t="s">
        <v>189</v>
      </c>
      <c r="C49" s="2" t="s">
        <v>201</v>
      </c>
      <c r="D49" s="2" t="s">
        <v>200</v>
      </c>
      <c r="E49" s="2" t="s">
        <v>199</v>
      </c>
      <c r="F49" s="1">
        <v>44320</v>
      </c>
      <c r="G49" s="5">
        <v>54200</v>
      </c>
      <c r="H49">
        <v>1</v>
      </c>
    </row>
    <row r="50" spans="1:8" x14ac:dyDescent="0.25">
      <c r="A50" s="2" t="s">
        <v>202</v>
      </c>
      <c r="B50" s="2" t="s">
        <v>189</v>
      </c>
      <c r="C50" s="2" t="s">
        <v>201</v>
      </c>
      <c r="D50" s="2" t="s">
        <v>200</v>
      </c>
      <c r="E50" s="2" t="s">
        <v>199</v>
      </c>
      <c r="F50" s="1">
        <v>44320</v>
      </c>
      <c r="G50" s="5">
        <v>54200</v>
      </c>
      <c r="H50">
        <v>1</v>
      </c>
    </row>
    <row r="51" spans="1:8" x14ac:dyDescent="0.25">
      <c r="A51" s="2" t="s">
        <v>202</v>
      </c>
      <c r="B51" s="2" t="s">
        <v>189</v>
      </c>
      <c r="C51" s="2" t="s">
        <v>201</v>
      </c>
      <c r="D51" s="2" t="s">
        <v>200</v>
      </c>
      <c r="E51" s="2" t="s">
        <v>199</v>
      </c>
      <c r="F51" s="1">
        <v>44320</v>
      </c>
      <c r="G51" s="5">
        <v>54200</v>
      </c>
      <c r="H51">
        <v>1</v>
      </c>
    </row>
    <row r="52" spans="1:8" x14ac:dyDescent="0.25">
      <c r="A52" s="2" t="s">
        <v>202</v>
      </c>
      <c r="B52" s="2" t="s">
        <v>189</v>
      </c>
      <c r="C52" s="2" t="s">
        <v>201</v>
      </c>
      <c r="D52" s="2" t="s">
        <v>200</v>
      </c>
      <c r="E52" s="2" t="s">
        <v>199</v>
      </c>
      <c r="F52" s="1">
        <v>44320</v>
      </c>
      <c r="G52" s="5">
        <v>54200</v>
      </c>
      <c r="H52">
        <v>1</v>
      </c>
    </row>
    <row r="53" spans="1:8" x14ac:dyDescent="0.25">
      <c r="A53" s="2" t="s">
        <v>202</v>
      </c>
      <c r="B53" s="2" t="s">
        <v>189</v>
      </c>
      <c r="C53" s="2" t="s">
        <v>201</v>
      </c>
      <c r="D53" s="2" t="s">
        <v>200</v>
      </c>
      <c r="E53" s="2" t="s">
        <v>199</v>
      </c>
      <c r="F53" s="1">
        <v>44320</v>
      </c>
      <c r="G53" s="5">
        <v>54200</v>
      </c>
      <c r="H53">
        <v>1</v>
      </c>
    </row>
    <row r="54" spans="1:8" x14ac:dyDescent="0.25">
      <c r="A54" s="2" t="s">
        <v>198</v>
      </c>
      <c r="B54" s="2" t="s">
        <v>189</v>
      </c>
      <c r="C54" s="2" t="s">
        <v>197</v>
      </c>
      <c r="D54" s="2" t="s">
        <v>196</v>
      </c>
      <c r="E54" s="2" t="s">
        <v>195</v>
      </c>
      <c r="F54" s="1">
        <v>44320</v>
      </c>
      <c r="G54" s="5">
        <v>36115</v>
      </c>
      <c r="H54">
        <v>1</v>
      </c>
    </row>
    <row r="55" spans="1:8" x14ac:dyDescent="0.25">
      <c r="A55" s="2" t="s">
        <v>198</v>
      </c>
      <c r="B55" s="2" t="s">
        <v>189</v>
      </c>
      <c r="C55" s="2" t="s">
        <v>197</v>
      </c>
      <c r="D55" s="2" t="s">
        <v>196</v>
      </c>
      <c r="E55" s="2" t="s">
        <v>195</v>
      </c>
      <c r="F55" s="1">
        <v>44320</v>
      </c>
      <c r="G55" s="5">
        <v>36115</v>
      </c>
      <c r="H55">
        <v>1</v>
      </c>
    </row>
    <row r="56" spans="1:8" x14ac:dyDescent="0.25">
      <c r="A56" s="2" t="s">
        <v>198</v>
      </c>
      <c r="B56" s="2" t="s">
        <v>189</v>
      </c>
      <c r="C56" s="2" t="s">
        <v>197</v>
      </c>
      <c r="D56" s="2" t="s">
        <v>196</v>
      </c>
      <c r="E56" s="2" t="s">
        <v>195</v>
      </c>
      <c r="F56" s="1">
        <v>44320</v>
      </c>
      <c r="G56" s="5">
        <v>36115</v>
      </c>
      <c r="H56">
        <v>1</v>
      </c>
    </row>
    <row r="57" spans="1:8" x14ac:dyDescent="0.25">
      <c r="A57" s="2" t="s">
        <v>194</v>
      </c>
      <c r="B57" s="2" t="s">
        <v>189</v>
      </c>
      <c r="C57" s="2" t="s">
        <v>193</v>
      </c>
      <c r="D57" s="2" t="s">
        <v>192</v>
      </c>
      <c r="E57" s="2" t="s">
        <v>191</v>
      </c>
      <c r="F57" s="1">
        <v>44320</v>
      </c>
      <c r="G57" s="5">
        <v>54200</v>
      </c>
      <c r="H57">
        <v>1</v>
      </c>
    </row>
    <row r="58" spans="1:8" x14ac:dyDescent="0.25">
      <c r="A58" s="2" t="s">
        <v>194</v>
      </c>
      <c r="B58" s="2" t="s">
        <v>189</v>
      </c>
      <c r="C58" s="2" t="s">
        <v>193</v>
      </c>
      <c r="D58" s="2" t="s">
        <v>192</v>
      </c>
      <c r="E58" s="2" t="s">
        <v>191</v>
      </c>
      <c r="F58" s="1">
        <v>44320</v>
      </c>
      <c r="G58" s="5">
        <v>54200</v>
      </c>
      <c r="H58">
        <v>1</v>
      </c>
    </row>
    <row r="59" spans="1:8" x14ac:dyDescent="0.25">
      <c r="A59" s="2" t="s">
        <v>194</v>
      </c>
      <c r="B59" s="2" t="s">
        <v>189</v>
      </c>
      <c r="C59" s="2" t="s">
        <v>193</v>
      </c>
      <c r="D59" s="2" t="s">
        <v>192</v>
      </c>
      <c r="E59" s="2" t="s">
        <v>191</v>
      </c>
      <c r="F59" s="1">
        <v>44320</v>
      </c>
      <c r="G59" s="5">
        <v>54200</v>
      </c>
      <c r="H59">
        <v>1</v>
      </c>
    </row>
    <row r="60" spans="1:8" x14ac:dyDescent="0.25">
      <c r="A60" s="2" t="s">
        <v>194</v>
      </c>
      <c r="B60" s="2" t="s">
        <v>189</v>
      </c>
      <c r="C60" s="2" t="s">
        <v>193</v>
      </c>
      <c r="D60" s="2" t="s">
        <v>192</v>
      </c>
      <c r="E60" s="2" t="s">
        <v>191</v>
      </c>
      <c r="F60" s="1">
        <v>44320</v>
      </c>
      <c r="G60" s="5">
        <v>54200</v>
      </c>
      <c r="H60">
        <v>1</v>
      </c>
    </row>
    <row r="61" spans="1:8" x14ac:dyDescent="0.25">
      <c r="A61" s="2" t="s">
        <v>194</v>
      </c>
      <c r="B61" s="2" t="s">
        <v>189</v>
      </c>
      <c r="C61" s="2" t="s">
        <v>193</v>
      </c>
      <c r="D61" s="2" t="s">
        <v>192</v>
      </c>
      <c r="E61" s="2" t="s">
        <v>191</v>
      </c>
      <c r="F61" s="1">
        <v>44320</v>
      </c>
      <c r="G61" s="5">
        <v>54200</v>
      </c>
      <c r="H61">
        <v>1</v>
      </c>
    </row>
    <row r="62" spans="1:8" x14ac:dyDescent="0.25">
      <c r="A62" s="2" t="s">
        <v>190</v>
      </c>
      <c r="B62" s="2" t="s">
        <v>189</v>
      </c>
      <c r="C62" s="2" t="s">
        <v>188</v>
      </c>
      <c r="D62" s="2" t="s">
        <v>187</v>
      </c>
      <c r="E62" s="2" t="s">
        <v>186</v>
      </c>
      <c r="F62" s="1">
        <v>44320</v>
      </c>
      <c r="G62" s="5">
        <v>36115</v>
      </c>
      <c r="H62">
        <v>1</v>
      </c>
    </row>
    <row r="63" spans="1:8" x14ac:dyDescent="0.25">
      <c r="A63" s="2" t="s">
        <v>190</v>
      </c>
      <c r="B63" s="2" t="s">
        <v>189</v>
      </c>
      <c r="C63" s="2" t="s">
        <v>188</v>
      </c>
      <c r="D63" s="2" t="s">
        <v>187</v>
      </c>
      <c r="E63" s="2" t="s">
        <v>186</v>
      </c>
      <c r="F63" s="1">
        <v>44320</v>
      </c>
      <c r="G63" s="5">
        <v>36115</v>
      </c>
      <c r="H63">
        <v>1</v>
      </c>
    </row>
    <row r="64" spans="1:8" x14ac:dyDescent="0.25">
      <c r="A64" s="2" t="s">
        <v>190</v>
      </c>
      <c r="B64" s="2" t="s">
        <v>189</v>
      </c>
      <c r="C64" s="2" t="s">
        <v>188</v>
      </c>
      <c r="D64" s="2" t="s">
        <v>187</v>
      </c>
      <c r="E64" s="2" t="s">
        <v>186</v>
      </c>
      <c r="F64" s="1">
        <v>44320</v>
      </c>
      <c r="G64" s="5">
        <v>36115</v>
      </c>
      <c r="H64">
        <v>1</v>
      </c>
    </row>
    <row r="65" spans="1:8" x14ac:dyDescent="0.25">
      <c r="A65" s="2" t="s">
        <v>185</v>
      </c>
      <c r="B65" s="2" t="s">
        <v>184</v>
      </c>
      <c r="C65" s="2" t="s">
        <v>183</v>
      </c>
      <c r="D65" s="2" t="s">
        <v>59</v>
      </c>
      <c r="E65" s="2" t="s">
        <v>58</v>
      </c>
      <c r="F65" s="1">
        <v>44321</v>
      </c>
      <c r="G65" s="5">
        <v>0</v>
      </c>
      <c r="H65">
        <v>1</v>
      </c>
    </row>
    <row r="66" spans="1:8" x14ac:dyDescent="0.25">
      <c r="A66" s="2" t="s">
        <v>434</v>
      </c>
      <c r="B66" s="2" t="s">
        <v>429</v>
      </c>
      <c r="C66" s="2" t="s">
        <v>433</v>
      </c>
      <c r="D66" s="2" t="s">
        <v>432</v>
      </c>
      <c r="E66" s="2" t="s">
        <v>431</v>
      </c>
      <c r="F66" s="1">
        <v>44344</v>
      </c>
      <c r="G66" s="5">
        <v>83577</v>
      </c>
      <c r="H66">
        <v>1</v>
      </c>
    </row>
    <row r="67" spans="1:8" x14ac:dyDescent="0.25">
      <c r="A67" s="2" t="s">
        <v>430</v>
      </c>
      <c r="B67" s="2" t="s">
        <v>429</v>
      </c>
      <c r="C67" s="2" t="s">
        <v>428</v>
      </c>
      <c r="D67" s="2" t="s">
        <v>427</v>
      </c>
      <c r="E67" s="2" t="s">
        <v>426</v>
      </c>
      <c r="F67" s="1">
        <v>44320</v>
      </c>
      <c r="G67" s="5">
        <v>51766</v>
      </c>
      <c r="H67">
        <v>1</v>
      </c>
    </row>
    <row r="68" spans="1:8" x14ac:dyDescent="0.25">
      <c r="A68" s="2" t="s">
        <v>425</v>
      </c>
      <c r="B68" s="2" t="s">
        <v>416</v>
      </c>
      <c r="C68" s="2" t="s">
        <v>424</v>
      </c>
      <c r="D68" s="2" t="s">
        <v>423</v>
      </c>
      <c r="E68" s="2" t="s">
        <v>422</v>
      </c>
      <c r="F68" s="1">
        <v>44334</v>
      </c>
      <c r="G68" s="5">
        <v>0</v>
      </c>
      <c r="H68">
        <v>1</v>
      </c>
    </row>
    <row r="69" spans="1:8" x14ac:dyDescent="0.25">
      <c r="A69" s="2" t="s">
        <v>421</v>
      </c>
      <c r="B69" s="2" t="s">
        <v>416</v>
      </c>
      <c r="C69" s="2" t="s">
        <v>420</v>
      </c>
      <c r="D69" s="2" t="s">
        <v>419</v>
      </c>
      <c r="E69" s="2" t="s">
        <v>418</v>
      </c>
      <c r="F69" s="1">
        <v>44333</v>
      </c>
      <c r="G69" s="5">
        <v>0</v>
      </c>
      <c r="H69">
        <v>1</v>
      </c>
    </row>
    <row r="70" spans="1:8" x14ac:dyDescent="0.25">
      <c r="A70" s="2" t="s">
        <v>417</v>
      </c>
      <c r="B70" s="2" t="s">
        <v>416</v>
      </c>
      <c r="C70" s="2" t="s">
        <v>415</v>
      </c>
      <c r="D70" s="2" t="s">
        <v>414</v>
      </c>
      <c r="E70" s="2" t="s">
        <v>413</v>
      </c>
      <c r="F70" s="1">
        <v>44330</v>
      </c>
      <c r="G70" s="5">
        <v>500</v>
      </c>
      <c r="H70">
        <v>1</v>
      </c>
    </row>
    <row r="71" spans="1:8" x14ac:dyDescent="0.25">
      <c r="A71" s="2" t="s">
        <v>609</v>
      </c>
      <c r="B71" s="2" t="s">
        <v>438</v>
      </c>
      <c r="C71" s="2" t="s">
        <v>608</v>
      </c>
      <c r="D71" s="2" t="s">
        <v>607</v>
      </c>
      <c r="E71" s="2" t="s">
        <v>606</v>
      </c>
      <c r="F71" s="1">
        <v>44322</v>
      </c>
      <c r="G71" s="5">
        <v>11792</v>
      </c>
      <c r="H71">
        <v>1</v>
      </c>
    </row>
    <row r="72" spans="1:8" x14ac:dyDescent="0.25">
      <c r="A72" s="2" t="s">
        <v>605</v>
      </c>
      <c r="B72" s="2" t="s">
        <v>600</v>
      </c>
      <c r="C72" s="2" t="s">
        <v>604</v>
      </c>
      <c r="D72" s="2" t="s">
        <v>603</v>
      </c>
      <c r="E72" s="2" t="s">
        <v>602</v>
      </c>
      <c r="F72" s="1">
        <v>44329</v>
      </c>
      <c r="G72" s="5">
        <v>7900</v>
      </c>
      <c r="H72">
        <v>1</v>
      </c>
    </row>
    <row r="73" spans="1:8" x14ac:dyDescent="0.25">
      <c r="A73" s="2" t="s">
        <v>601</v>
      </c>
      <c r="B73" s="2" t="s">
        <v>600</v>
      </c>
      <c r="C73" s="2" t="s">
        <v>599</v>
      </c>
      <c r="D73" s="2" t="s">
        <v>598</v>
      </c>
      <c r="E73" s="2" t="s">
        <v>597</v>
      </c>
      <c r="F73" s="1">
        <v>44328</v>
      </c>
      <c r="G73" s="5">
        <v>1675</v>
      </c>
      <c r="H73">
        <v>1</v>
      </c>
    </row>
    <row r="74" spans="1:8" x14ac:dyDescent="0.25">
      <c r="A74" s="2" t="s">
        <v>614</v>
      </c>
      <c r="B74" s="2" t="s">
        <v>613</v>
      </c>
      <c r="C74" s="2" t="s">
        <v>612</v>
      </c>
      <c r="D74" s="2" t="s">
        <v>611</v>
      </c>
      <c r="E74" s="2" t="s">
        <v>610</v>
      </c>
      <c r="F74" s="1">
        <v>44330</v>
      </c>
      <c r="G74" s="5">
        <v>10615</v>
      </c>
      <c r="H74">
        <v>1</v>
      </c>
    </row>
    <row r="75" spans="1:8" x14ac:dyDescent="0.25">
      <c r="A75" s="2" t="s">
        <v>787</v>
      </c>
      <c r="B75" s="2" t="s">
        <v>618</v>
      </c>
      <c r="C75" s="2" t="s">
        <v>786</v>
      </c>
      <c r="D75" s="2" t="s">
        <v>220</v>
      </c>
      <c r="E75" s="2" t="s">
        <v>219</v>
      </c>
      <c r="F75" s="1">
        <v>44329</v>
      </c>
      <c r="G75" s="5">
        <v>1580</v>
      </c>
      <c r="H75">
        <v>1</v>
      </c>
    </row>
    <row r="76" spans="1:8" x14ac:dyDescent="0.25">
      <c r="A76" s="2" t="s">
        <v>1428</v>
      </c>
      <c r="B76" s="2" t="s">
        <v>1363</v>
      </c>
      <c r="C76" s="2" t="s">
        <v>1427</v>
      </c>
      <c r="D76" s="2" t="s">
        <v>1420</v>
      </c>
      <c r="E76" s="2" t="s">
        <v>1419</v>
      </c>
      <c r="F76" s="1">
        <v>44335</v>
      </c>
      <c r="G76" s="5">
        <v>0</v>
      </c>
      <c r="H76">
        <v>1</v>
      </c>
    </row>
    <row r="77" spans="1:8" x14ac:dyDescent="0.25">
      <c r="A77" s="2" t="s">
        <v>1426</v>
      </c>
      <c r="B77" s="2" t="s">
        <v>1363</v>
      </c>
      <c r="C77" s="2" t="s">
        <v>1425</v>
      </c>
      <c r="D77" s="2" t="s">
        <v>1420</v>
      </c>
      <c r="E77" s="2" t="s">
        <v>1419</v>
      </c>
      <c r="F77" s="1">
        <v>44335</v>
      </c>
      <c r="G77" s="5">
        <v>2959</v>
      </c>
      <c r="H77">
        <v>1</v>
      </c>
    </row>
    <row r="78" spans="1:8" x14ac:dyDescent="0.25">
      <c r="A78" s="2" t="s">
        <v>1424</v>
      </c>
      <c r="B78" s="2" t="s">
        <v>1363</v>
      </c>
      <c r="C78" s="2" t="s">
        <v>1423</v>
      </c>
      <c r="D78" s="2" t="s">
        <v>1420</v>
      </c>
      <c r="E78" s="2" t="s">
        <v>1419</v>
      </c>
      <c r="F78" s="1">
        <v>44341</v>
      </c>
      <c r="G78" s="5">
        <v>0</v>
      </c>
      <c r="H78">
        <v>1</v>
      </c>
    </row>
    <row r="79" spans="1:8" x14ac:dyDescent="0.25">
      <c r="A79" s="2" t="s">
        <v>1422</v>
      </c>
      <c r="B79" s="2" t="s">
        <v>1363</v>
      </c>
      <c r="C79" s="2" t="s">
        <v>1421</v>
      </c>
      <c r="D79" s="2" t="s">
        <v>1420</v>
      </c>
      <c r="E79" s="2" t="s">
        <v>1419</v>
      </c>
      <c r="F79" s="1">
        <v>44341</v>
      </c>
      <c r="G79" s="5">
        <v>0</v>
      </c>
      <c r="H79">
        <v>1</v>
      </c>
    </row>
    <row r="80" spans="1:8" x14ac:dyDescent="0.25">
      <c r="A80" s="2" t="s">
        <v>1418</v>
      </c>
      <c r="B80" s="2" t="s">
        <v>1363</v>
      </c>
      <c r="C80" s="2" t="s">
        <v>1417</v>
      </c>
      <c r="D80" s="2" t="s">
        <v>1416</v>
      </c>
      <c r="E80" s="2" t="s">
        <v>1415</v>
      </c>
      <c r="F80" s="1">
        <v>44326</v>
      </c>
      <c r="G80" s="5">
        <v>70</v>
      </c>
      <c r="H80">
        <v>1</v>
      </c>
    </row>
    <row r="81" spans="1:8" x14ac:dyDescent="0.25">
      <c r="A81" s="2" t="s">
        <v>1414</v>
      </c>
      <c r="B81" s="2" t="s">
        <v>1363</v>
      </c>
      <c r="C81" s="2" t="s">
        <v>1413</v>
      </c>
      <c r="D81" s="2" t="s">
        <v>1410</v>
      </c>
      <c r="E81" s="2" t="s">
        <v>1409</v>
      </c>
      <c r="F81" s="1">
        <v>44336</v>
      </c>
      <c r="G81" s="5">
        <v>800</v>
      </c>
      <c r="H81">
        <v>1</v>
      </c>
    </row>
    <row r="82" spans="1:8" x14ac:dyDescent="0.25">
      <c r="A82" s="2" t="s">
        <v>1412</v>
      </c>
      <c r="B82" s="2" t="s">
        <v>1363</v>
      </c>
      <c r="C82" s="2" t="s">
        <v>1411</v>
      </c>
      <c r="D82" s="2" t="s">
        <v>1410</v>
      </c>
      <c r="E82" s="2" t="s">
        <v>1409</v>
      </c>
      <c r="F82" s="1">
        <v>44336</v>
      </c>
      <c r="G82" s="5">
        <v>8500</v>
      </c>
      <c r="H82">
        <v>1</v>
      </c>
    </row>
    <row r="83" spans="1:8" x14ac:dyDescent="0.25">
      <c r="A83" s="2" t="s">
        <v>1408</v>
      </c>
      <c r="B83" s="2" t="s">
        <v>1363</v>
      </c>
      <c r="C83" s="2" t="s">
        <v>1407</v>
      </c>
      <c r="D83" s="2" t="s">
        <v>1406</v>
      </c>
      <c r="E83" s="2" t="s">
        <v>1405</v>
      </c>
      <c r="F83" s="1">
        <v>44327</v>
      </c>
      <c r="G83" s="5">
        <v>2500</v>
      </c>
      <c r="H83">
        <v>1</v>
      </c>
    </row>
    <row r="84" spans="1:8" x14ac:dyDescent="0.25">
      <c r="A84" s="2" t="s">
        <v>1404</v>
      </c>
      <c r="B84" s="2" t="s">
        <v>1363</v>
      </c>
      <c r="C84" s="2" t="s">
        <v>1403</v>
      </c>
      <c r="D84" s="2" t="s">
        <v>1400</v>
      </c>
      <c r="E84" s="2" t="s">
        <v>1399</v>
      </c>
      <c r="F84" s="1">
        <v>44328</v>
      </c>
      <c r="G84" s="5">
        <v>250</v>
      </c>
      <c r="H84">
        <v>1</v>
      </c>
    </row>
    <row r="85" spans="1:8" x14ac:dyDescent="0.25">
      <c r="A85" s="2" t="s">
        <v>1402</v>
      </c>
      <c r="B85" s="2" t="s">
        <v>1363</v>
      </c>
      <c r="C85" s="2" t="s">
        <v>1401</v>
      </c>
      <c r="D85" s="2" t="s">
        <v>1400</v>
      </c>
      <c r="E85" s="2" t="s">
        <v>1399</v>
      </c>
      <c r="F85" s="1">
        <v>44328</v>
      </c>
      <c r="G85" s="5">
        <v>500</v>
      </c>
      <c r="H85">
        <v>1</v>
      </c>
    </row>
    <row r="86" spans="1:8" x14ac:dyDescent="0.25">
      <c r="A86" s="2" t="s">
        <v>1398</v>
      </c>
      <c r="B86" s="2" t="s">
        <v>1363</v>
      </c>
      <c r="C86" s="2" t="s">
        <v>1397</v>
      </c>
      <c r="D86" s="2" t="s">
        <v>1396</v>
      </c>
      <c r="E86" s="2" t="s">
        <v>1395</v>
      </c>
      <c r="F86" s="1">
        <v>44327</v>
      </c>
      <c r="G86" s="5">
        <v>7000</v>
      </c>
      <c r="H86">
        <v>1</v>
      </c>
    </row>
    <row r="87" spans="1:8" x14ac:dyDescent="0.25">
      <c r="A87" s="2" t="s">
        <v>1394</v>
      </c>
      <c r="B87" s="2" t="s">
        <v>1363</v>
      </c>
      <c r="C87" s="2" t="s">
        <v>1393</v>
      </c>
      <c r="D87" s="2" t="s">
        <v>134</v>
      </c>
      <c r="E87" s="2" t="s">
        <v>133</v>
      </c>
      <c r="F87" s="1">
        <v>44320</v>
      </c>
      <c r="G87" s="5">
        <v>5000</v>
      </c>
      <c r="H87">
        <v>1</v>
      </c>
    </row>
    <row r="88" spans="1:8" x14ac:dyDescent="0.25">
      <c r="A88" s="2" t="s">
        <v>1392</v>
      </c>
      <c r="B88" s="2" t="s">
        <v>1363</v>
      </c>
      <c r="C88" s="2" t="s">
        <v>1391</v>
      </c>
      <c r="D88" s="2" t="s">
        <v>134</v>
      </c>
      <c r="E88" s="2" t="s">
        <v>133</v>
      </c>
      <c r="F88" s="1">
        <v>44320</v>
      </c>
      <c r="G88" s="5">
        <v>5000</v>
      </c>
      <c r="H88">
        <v>1</v>
      </c>
    </row>
    <row r="89" spans="1:8" x14ac:dyDescent="0.25">
      <c r="A89" s="2" t="s">
        <v>1390</v>
      </c>
      <c r="B89" s="2" t="s">
        <v>1363</v>
      </c>
      <c r="C89" s="2" t="s">
        <v>1389</v>
      </c>
      <c r="D89" s="2" t="s">
        <v>1374</v>
      </c>
      <c r="E89" s="2" t="s">
        <v>1373</v>
      </c>
      <c r="F89" s="1">
        <v>44341</v>
      </c>
      <c r="G89" s="5">
        <v>9000</v>
      </c>
      <c r="H89">
        <v>1</v>
      </c>
    </row>
    <row r="90" spans="1:8" x14ac:dyDescent="0.25">
      <c r="A90" s="2" t="s">
        <v>1388</v>
      </c>
      <c r="B90" s="2" t="s">
        <v>1363</v>
      </c>
      <c r="C90" s="2" t="s">
        <v>1387</v>
      </c>
      <c r="D90" s="2" t="s">
        <v>1374</v>
      </c>
      <c r="E90" s="2" t="s">
        <v>1373</v>
      </c>
      <c r="F90" s="1">
        <v>44341</v>
      </c>
      <c r="G90" s="5">
        <v>9000</v>
      </c>
      <c r="H90">
        <v>1</v>
      </c>
    </row>
    <row r="91" spans="1:8" x14ac:dyDescent="0.25">
      <c r="A91" s="2" t="s">
        <v>1386</v>
      </c>
      <c r="B91" s="2" t="s">
        <v>1363</v>
      </c>
      <c r="C91" s="2" t="s">
        <v>1385</v>
      </c>
      <c r="D91" s="2" t="s">
        <v>1374</v>
      </c>
      <c r="E91" s="2" t="s">
        <v>1373</v>
      </c>
      <c r="F91" s="1">
        <v>44342</v>
      </c>
      <c r="G91" s="5">
        <v>1800</v>
      </c>
      <c r="H91">
        <v>1</v>
      </c>
    </row>
    <row r="92" spans="1:8" x14ac:dyDescent="0.25">
      <c r="A92" s="2" t="s">
        <v>1384</v>
      </c>
      <c r="B92" s="2" t="s">
        <v>1363</v>
      </c>
      <c r="C92" s="2" t="s">
        <v>1383</v>
      </c>
      <c r="D92" s="2" t="s">
        <v>1374</v>
      </c>
      <c r="E92" s="2" t="s">
        <v>1373</v>
      </c>
      <c r="F92" s="1">
        <v>44342</v>
      </c>
      <c r="G92" s="5">
        <v>1800</v>
      </c>
      <c r="H92">
        <v>1</v>
      </c>
    </row>
    <row r="93" spans="1:8" x14ac:dyDescent="0.25">
      <c r="A93" s="2" t="s">
        <v>1382</v>
      </c>
      <c r="B93" s="2" t="s">
        <v>1363</v>
      </c>
      <c r="C93" s="2" t="s">
        <v>1381</v>
      </c>
      <c r="D93" s="2" t="s">
        <v>1374</v>
      </c>
      <c r="E93" s="2" t="s">
        <v>1373</v>
      </c>
      <c r="F93" s="1">
        <v>44342</v>
      </c>
      <c r="G93" s="5">
        <v>1800</v>
      </c>
      <c r="H93">
        <v>1</v>
      </c>
    </row>
    <row r="94" spans="1:8" x14ac:dyDescent="0.25">
      <c r="A94" s="2" t="s">
        <v>1380</v>
      </c>
      <c r="B94" s="2" t="s">
        <v>1363</v>
      </c>
      <c r="C94" s="2" t="s">
        <v>1379</v>
      </c>
      <c r="D94" s="2" t="s">
        <v>1374</v>
      </c>
      <c r="E94" s="2" t="s">
        <v>1373</v>
      </c>
      <c r="F94" s="1">
        <v>44342</v>
      </c>
      <c r="G94" s="5">
        <v>2000</v>
      </c>
      <c r="H94">
        <v>1</v>
      </c>
    </row>
    <row r="95" spans="1:8" x14ac:dyDescent="0.25">
      <c r="A95" s="2" t="s">
        <v>1378</v>
      </c>
      <c r="B95" s="2" t="s">
        <v>1363</v>
      </c>
      <c r="C95" s="2" t="s">
        <v>1377</v>
      </c>
      <c r="D95" s="2" t="s">
        <v>1374</v>
      </c>
      <c r="E95" s="2" t="s">
        <v>1373</v>
      </c>
      <c r="F95" s="1">
        <v>44342</v>
      </c>
      <c r="G95" s="5">
        <v>2000</v>
      </c>
      <c r="H95">
        <v>1</v>
      </c>
    </row>
    <row r="96" spans="1:8" x14ac:dyDescent="0.25">
      <c r="A96" s="2" t="s">
        <v>1376</v>
      </c>
      <c r="B96" s="2" t="s">
        <v>1363</v>
      </c>
      <c r="C96" s="2" t="s">
        <v>1375</v>
      </c>
      <c r="D96" s="2" t="s">
        <v>1374</v>
      </c>
      <c r="E96" s="2" t="s">
        <v>1373</v>
      </c>
      <c r="F96" s="1">
        <v>44342</v>
      </c>
      <c r="G96" s="5">
        <v>200</v>
      </c>
      <c r="H96">
        <v>1</v>
      </c>
    </row>
    <row r="97" spans="1:8" x14ac:dyDescent="0.25">
      <c r="A97" s="2" t="s">
        <v>1372</v>
      </c>
      <c r="B97" s="2" t="s">
        <v>1363</v>
      </c>
      <c r="C97" s="2" t="s">
        <v>1371</v>
      </c>
      <c r="D97" s="2" t="s">
        <v>242</v>
      </c>
      <c r="E97" s="2" t="s">
        <v>241</v>
      </c>
      <c r="F97" s="1">
        <v>44327</v>
      </c>
      <c r="G97" s="5">
        <v>5400</v>
      </c>
      <c r="H97">
        <v>1</v>
      </c>
    </row>
    <row r="98" spans="1:8" x14ac:dyDescent="0.25">
      <c r="A98" s="2" t="s">
        <v>1370</v>
      </c>
      <c r="B98" s="2" t="s">
        <v>1363</v>
      </c>
      <c r="C98" s="2" t="s">
        <v>1369</v>
      </c>
      <c r="D98" s="2" t="s">
        <v>242</v>
      </c>
      <c r="E98" s="2" t="s">
        <v>241</v>
      </c>
      <c r="F98" s="1">
        <v>44329</v>
      </c>
      <c r="G98" s="5">
        <v>739</v>
      </c>
      <c r="H98">
        <v>1</v>
      </c>
    </row>
    <row r="99" spans="1:8" x14ac:dyDescent="0.25">
      <c r="A99" s="2" t="s">
        <v>1368</v>
      </c>
      <c r="B99" s="2" t="s">
        <v>1363</v>
      </c>
      <c r="C99" s="2" t="s">
        <v>1367</v>
      </c>
      <c r="D99" s="2" t="s">
        <v>242</v>
      </c>
      <c r="E99" s="2" t="s">
        <v>241</v>
      </c>
      <c r="F99" s="1">
        <v>44329</v>
      </c>
      <c r="G99" s="5">
        <v>600</v>
      </c>
      <c r="H99">
        <v>1</v>
      </c>
    </row>
    <row r="100" spans="1:8" x14ac:dyDescent="0.25">
      <c r="A100" s="2" t="s">
        <v>1366</v>
      </c>
      <c r="B100" s="2" t="s">
        <v>1363</v>
      </c>
      <c r="C100" s="2" t="s">
        <v>1365</v>
      </c>
      <c r="D100" s="2" t="s">
        <v>242</v>
      </c>
      <c r="E100" s="2" t="s">
        <v>241</v>
      </c>
      <c r="F100" s="1">
        <v>44329</v>
      </c>
      <c r="G100" s="5">
        <v>600</v>
      </c>
      <c r="H100">
        <v>1</v>
      </c>
    </row>
    <row r="101" spans="1:8" x14ac:dyDescent="0.25">
      <c r="A101" s="2" t="s">
        <v>1364</v>
      </c>
      <c r="B101" s="2" t="s">
        <v>1363</v>
      </c>
      <c r="C101" s="2" t="s">
        <v>1362</v>
      </c>
      <c r="D101" s="2" t="s">
        <v>1361</v>
      </c>
      <c r="E101" s="2" t="s">
        <v>1360</v>
      </c>
      <c r="F101" s="1">
        <v>44333</v>
      </c>
      <c r="G101" s="5">
        <v>5000</v>
      </c>
      <c r="H101">
        <v>1</v>
      </c>
    </row>
    <row r="102" spans="1:8" ht="15.75" thickBot="1" x14ac:dyDescent="0.3">
      <c r="A102" s="2" t="s">
        <v>1699</v>
      </c>
      <c r="B102" s="2" t="s">
        <v>1698</v>
      </c>
      <c r="C102" s="2" t="s">
        <v>1697</v>
      </c>
      <c r="D102" s="2" t="s">
        <v>1696</v>
      </c>
      <c r="E102" s="2" t="s">
        <v>1695</v>
      </c>
      <c r="F102" s="1">
        <v>44336</v>
      </c>
      <c r="G102" s="5">
        <v>25000</v>
      </c>
      <c r="H102">
        <v>1</v>
      </c>
    </row>
    <row r="103" spans="1:8" ht="15.75" thickBot="1" x14ac:dyDescent="0.3">
      <c r="A103" s="2"/>
      <c r="B103" s="2"/>
      <c r="C103" s="2"/>
      <c r="D103" s="2"/>
      <c r="E103" s="28" t="s">
        <v>16</v>
      </c>
      <c r="F103" s="29"/>
      <c r="G103" s="8">
        <f>SUM(G15:G102)</f>
        <v>1784275</v>
      </c>
      <c r="H103" s="9">
        <f>SUM(H15:H102)</f>
        <v>88</v>
      </c>
    </row>
    <row r="104" spans="1:8" ht="15.75" thickBot="1" x14ac:dyDescent="0.3">
      <c r="A104" s="2"/>
      <c r="B104" s="2"/>
      <c r="C104" s="2"/>
      <c r="D104" s="2"/>
      <c r="E104" s="10"/>
      <c r="F104" s="10"/>
      <c r="G104" s="11"/>
      <c r="H104" s="12"/>
    </row>
    <row r="105" spans="1:8" ht="15.75" thickBot="1" x14ac:dyDescent="0.3">
      <c r="A105" s="2"/>
      <c r="B105" s="2"/>
      <c r="C105" s="2"/>
      <c r="D105" s="2"/>
      <c r="E105" s="28" t="s">
        <v>17</v>
      </c>
      <c r="F105" s="29"/>
      <c r="G105" s="8"/>
      <c r="H105" s="9"/>
    </row>
    <row r="106" spans="1:8" x14ac:dyDescent="0.25">
      <c r="A106" s="2"/>
      <c r="B106" s="2"/>
      <c r="C106" s="2"/>
      <c r="D106" s="2"/>
      <c r="E106" s="10"/>
      <c r="F106" s="10"/>
      <c r="G106" s="11"/>
      <c r="H106" s="12"/>
    </row>
    <row r="107" spans="1:8" x14ac:dyDescent="0.25">
      <c r="A107" s="2" t="s">
        <v>182</v>
      </c>
      <c r="B107" s="2" t="s">
        <v>157</v>
      </c>
      <c r="C107" s="2" t="s">
        <v>181</v>
      </c>
      <c r="D107" s="2" t="s">
        <v>180</v>
      </c>
      <c r="E107" s="2" t="s">
        <v>179</v>
      </c>
      <c r="F107" s="1">
        <v>44335</v>
      </c>
      <c r="G107" s="5">
        <v>0</v>
      </c>
      <c r="H107">
        <v>1</v>
      </c>
    </row>
    <row r="108" spans="1:8" x14ac:dyDescent="0.25">
      <c r="A108" s="2" t="s">
        <v>178</v>
      </c>
      <c r="B108" s="2" t="s">
        <v>157</v>
      </c>
      <c r="C108" s="2" t="s">
        <v>177</v>
      </c>
      <c r="D108" s="2" t="s">
        <v>176</v>
      </c>
      <c r="E108" s="2" t="s">
        <v>175</v>
      </c>
      <c r="F108" s="1">
        <v>44323</v>
      </c>
      <c r="G108" s="5">
        <v>0</v>
      </c>
      <c r="H108">
        <v>1</v>
      </c>
    </row>
    <row r="109" spans="1:8" x14ac:dyDescent="0.25">
      <c r="A109" s="2" t="s">
        <v>174</v>
      </c>
      <c r="B109" s="2" t="s">
        <v>157</v>
      </c>
      <c r="C109" s="2" t="s">
        <v>173</v>
      </c>
      <c r="D109" s="2" t="s">
        <v>172</v>
      </c>
      <c r="E109" s="2" t="s">
        <v>171</v>
      </c>
      <c r="F109" s="1">
        <v>44321</v>
      </c>
      <c r="G109" s="5">
        <v>0</v>
      </c>
      <c r="H109">
        <v>1</v>
      </c>
    </row>
    <row r="110" spans="1:8" x14ac:dyDescent="0.25">
      <c r="A110" s="2" t="s">
        <v>170</v>
      </c>
      <c r="B110" s="2" t="s">
        <v>157</v>
      </c>
      <c r="C110" s="2" t="s">
        <v>169</v>
      </c>
      <c r="D110" s="2" t="s">
        <v>168</v>
      </c>
      <c r="E110" s="2" t="s">
        <v>167</v>
      </c>
      <c r="F110" s="1">
        <v>44326</v>
      </c>
      <c r="G110" s="5">
        <v>0</v>
      </c>
      <c r="H110">
        <v>1</v>
      </c>
    </row>
    <row r="111" spans="1:8" x14ac:dyDescent="0.25">
      <c r="A111" s="2" t="s">
        <v>166</v>
      </c>
      <c r="B111" s="2" t="s">
        <v>157</v>
      </c>
      <c r="C111" s="2" t="s">
        <v>165</v>
      </c>
      <c r="D111" s="2" t="s">
        <v>164</v>
      </c>
      <c r="E111" s="2" t="s">
        <v>163</v>
      </c>
      <c r="F111" s="1">
        <v>44319</v>
      </c>
      <c r="G111" s="5">
        <v>0</v>
      </c>
      <c r="H111">
        <v>1</v>
      </c>
    </row>
    <row r="112" spans="1:8" x14ac:dyDescent="0.25">
      <c r="A112" s="2" t="s">
        <v>162</v>
      </c>
      <c r="B112" s="2" t="s">
        <v>157</v>
      </c>
      <c r="C112" s="2" t="s">
        <v>161</v>
      </c>
      <c r="D112" s="2" t="s">
        <v>160</v>
      </c>
      <c r="E112" s="2" t="s">
        <v>159</v>
      </c>
      <c r="F112" s="1">
        <v>44320</v>
      </c>
      <c r="G112" s="5">
        <v>0</v>
      </c>
      <c r="H112">
        <v>1</v>
      </c>
    </row>
    <row r="113" spans="1:8" x14ac:dyDescent="0.25">
      <c r="A113" s="2" t="s">
        <v>158</v>
      </c>
      <c r="B113" s="2" t="s">
        <v>157</v>
      </c>
      <c r="C113" s="2" t="s">
        <v>156</v>
      </c>
      <c r="D113" s="2" t="s">
        <v>155</v>
      </c>
      <c r="E113" s="2" t="s">
        <v>154</v>
      </c>
      <c r="F113" s="1">
        <v>44334</v>
      </c>
      <c r="G113" s="5">
        <v>0</v>
      </c>
      <c r="H113">
        <v>1</v>
      </c>
    </row>
    <row r="114" spans="1:8" x14ac:dyDescent="0.25">
      <c r="A114" s="2" t="s">
        <v>153</v>
      </c>
      <c r="B114" s="2" t="s">
        <v>136</v>
      </c>
      <c r="C114" s="2" t="s">
        <v>152</v>
      </c>
      <c r="D114" s="2" t="s">
        <v>151</v>
      </c>
      <c r="E114" s="2" t="s">
        <v>150</v>
      </c>
      <c r="F114" s="1">
        <v>44344</v>
      </c>
      <c r="G114" s="5">
        <v>0</v>
      </c>
      <c r="H114">
        <v>1</v>
      </c>
    </row>
    <row r="115" spans="1:8" x14ac:dyDescent="0.25">
      <c r="A115" s="2" t="s">
        <v>149</v>
      </c>
      <c r="B115" s="2" t="s">
        <v>136</v>
      </c>
      <c r="C115" s="2" t="s">
        <v>148</v>
      </c>
      <c r="D115" s="2" t="s">
        <v>147</v>
      </c>
      <c r="E115" s="2" t="s">
        <v>146</v>
      </c>
      <c r="F115" s="1">
        <v>44320</v>
      </c>
      <c r="G115" s="5">
        <v>0</v>
      </c>
      <c r="H115">
        <v>1</v>
      </c>
    </row>
    <row r="116" spans="1:8" x14ac:dyDescent="0.25">
      <c r="A116" s="2" t="s">
        <v>145</v>
      </c>
      <c r="B116" s="2" t="s">
        <v>136</v>
      </c>
      <c r="C116" s="2" t="s">
        <v>144</v>
      </c>
      <c r="D116" s="2" t="s">
        <v>143</v>
      </c>
      <c r="E116" s="2" t="s">
        <v>142</v>
      </c>
      <c r="F116" s="1">
        <v>44319</v>
      </c>
      <c r="G116" s="5">
        <v>0</v>
      </c>
      <c r="H116">
        <v>1</v>
      </c>
    </row>
    <row r="117" spans="1:8" x14ac:dyDescent="0.25">
      <c r="A117" s="2" t="s">
        <v>141</v>
      </c>
      <c r="B117" s="2" t="s">
        <v>136</v>
      </c>
      <c r="C117" s="2" t="s">
        <v>140</v>
      </c>
      <c r="D117" s="2" t="s">
        <v>139</v>
      </c>
      <c r="E117" s="2" t="s">
        <v>138</v>
      </c>
      <c r="F117" s="1">
        <v>44323</v>
      </c>
      <c r="G117" s="5">
        <v>0</v>
      </c>
      <c r="H117">
        <v>1</v>
      </c>
    </row>
    <row r="118" spans="1:8" ht="15.75" thickBot="1" x14ac:dyDescent="0.3">
      <c r="A118" s="2" t="s">
        <v>137</v>
      </c>
      <c r="B118" s="2" t="s">
        <v>136</v>
      </c>
      <c r="C118" s="2" t="s">
        <v>135</v>
      </c>
      <c r="D118" s="2" t="s">
        <v>134</v>
      </c>
      <c r="E118" s="2" t="s">
        <v>133</v>
      </c>
      <c r="F118" s="1">
        <v>44328</v>
      </c>
      <c r="G118" s="5">
        <v>0</v>
      </c>
      <c r="H118">
        <v>1</v>
      </c>
    </row>
    <row r="119" spans="1:8" ht="15.75" thickBot="1" x14ac:dyDescent="0.3">
      <c r="A119" s="2"/>
      <c r="B119" s="2"/>
      <c r="C119" s="2"/>
      <c r="D119" s="2"/>
      <c r="E119" s="28" t="s">
        <v>18</v>
      </c>
      <c r="F119" s="29"/>
      <c r="G119" s="8">
        <f>SUM(G107:G118)</f>
        <v>0</v>
      </c>
      <c r="H119" s="9">
        <f>SUM(H107:H118)</f>
        <v>12</v>
      </c>
    </row>
    <row r="120" spans="1:8" ht="15.75" thickBot="1" x14ac:dyDescent="0.3">
      <c r="A120" s="2"/>
      <c r="B120" s="2"/>
      <c r="C120" s="2"/>
      <c r="D120" s="2"/>
      <c r="E120" s="10"/>
      <c r="F120" s="10"/>
      <c r="G120" s="21"/>
      <c r="H120" s="22"/>
    </row>
    <row r="121" spans="1:8" ht="15.75" thickBot="1" x14ac:dyDescent="0.3">
      <c r="A121" s="2"/>
      <c r="B121" s="2"/>
      <c r="C121" s="2"/>
      <c r="D121" s="2"/>
      <c r="E121" s="28" t="s">
        <v>20</v>
      </c>
      <c r="F121" s="29"/>
      <c r="G121" s="8">
        <f>SUM(G119,G105,G103,G13,G3)</f>
        <v>3692459</v>
      </c>
      <c r="H121" s="9">
        <f>SUM(H119,H105,H103,H13,H3)</f>
        <v>108</v>
      </c>
    </row>
    <row r="122" spans="1:8" x14ac:dyDescent="0.25">
      <c r="A122" s="16" t="s">
        <v>9</v>
      </c>
      <c r="B122" s="17"/>
      <c r="C122" s="17"/>
      <c r="D122" s="17"/>
      <c r="E122" s="17"/>
      <c r="F122" s="18"/>
      <c r="G122" s="19"/>
      <c r="H122" s="20"/>
    </row>
    <row r="123" spans="1:8" x14ac:dyDescent="0.25">
      <c r="A123" s="2" t="s">
        <v>956</v>
      </c>
      <c r="B123" s="2" t="s">
        <v>955</v>
      </c>
      <c r="C123" s="2" t="s">
        <v>954</v>
      </c>
      <c r="D123" s="2" t="s">
        <v>953</v>
      </c>
      <c r="E123" s="2" t="s">
        <v>952</v>
      </c>
      <c r="F123" s="1">
        <v>44333</v>
      </c>
      <c r="G123" s="5">
        <v>350000</v>
      </c>
      <c r="H123">
        <v>1</v>
      </c>
    </row>
    <row r="124" spans="1:8" x14ac:dyDescent="0.25">
      <c r="A124" s="2" t="s">
        <v>951</v>
      </c>
      <c r="B124" s="2" t="s">
        <v>950</v>
      </c>
      <c r="C124" s="2" t="s">
        <v>949</v>
      </c>
      <c r="D124" s="2" t="s">
        <v>948</v>
      </c>
      <c r="E124" s="2" t="s">
        <v>947</v>
      </c>
      <c r="F124" s="1">
        <v>44333</v>
      </c>
      <c r="G124" s="5">
        <v>475000</v>
      </c>
      <c r="H124">
        <v>1</v>
      </c>
    </row>
    <row r="125" spans="1:8" x14ac:dyDescent="0.25">
      <c r="A125" s="2" t="s">
        <v>946</v>
      </c>
      <c r="B125" s="2" t="s">
        <v>905</v>
      </c>
      <c r="C125" s="2" t="s">
        <v>945</v>
      </c>
      <c r="D125" s="2" t="s">
        <v>944</v>
      </c>
      <c r="E125" s="2" t="s">
        <v>943</v>
      </c>
      <c r="F125" s="1">
        <v>44337</v>
      </c>
      <c r="G125" s="5">
        <v>200000</v>
      </c>
      <c r="H125">
        <v>1</v>
      </c>
    </row>
    <row r="126" spans="1:8" x14ac:dyDescent="0.25">
      <c r="A126" s="2" t="s">
        <v>942</v>
      </c>
      <c r="B126" s="2" t="s">
        <v>905</v>
      </c>
      <c r="C126" s="2" t="s">
        <v>941</v>
      </c>
      <c r="D126" s="2" t="s">
        <v>940</v>
      </c>
      <c r="E126" s="2" t="s">
        <v>939</v>
      </c>
      <c r="F126" s="1">
        <v>44335</v>
      </c>
      <c r="G126" s="5">
        <v>200000</v>
      </c>
      <c r="H126">
        <v>1</v>
      </c>
    </row>
    <row r="127" spans="1:8" x14ac:dyDescent="0.25">
      <c r="A127" s="2" t="s">
        <v>938</v>
      </c>
      <c r="B127" s="2" t="s">
        <v>905</v>
      </c>
      <c r="C127" s="2" t="s">
        <v>937</v>
      </c>
      <c r="D127" s="2" t="s">
        <v>936</v>
      </c>
      <c r="E127" s="2" t="s">
        <v>935</v>
      </c>
      <c r="F127" s="1">
        <v>44335</v>
      </c>
      <c r="G127" s="5">
        <v>200000</v>
      </c>
      <c r="H127">
        <v>1</v>
      </c>
    </row>
    <row r="128" spans="1:8" x14ac:dyDescent="0.25">
      <c r="A128" s="2" t="s">
        <v>934</v>
      </c>
      <c r="B128" s="2" t="s">
        <v>905</v>
      </c>
      <c r="C128" s="2" t="s">
        <v>933</v>
      </c>
      <c r="D128" s="2" t="s">
        <v>932</v>
      </c>
      <c r="E128" s="2" t="s">
        <v>931</v>
      </c>
      <c r="F128" s="1">
        <v>44335</v>
      </c>
      <c r="G128" s="5">
        <v>200000</v>
      </c>
      <c r="H128">
        <v>1</v>
      </c>
    </row>
    <row r="129" spans="1:8" x14ac:dyDescent="0.25">
      <c r="A129" s="2" t="s">
        <v>930</v>
      </c>
      <c r="B129" s="2" t="s">
        <v>905</v>
      </c>
      <c r="C129" s="2" t="s">
        <v>929</v>
      </c>
      <c r="D129" s="2" t="s">
        <v>928</v>
      </c>
      <c r="E129" s="2" t="s">
        <v>927</v>
      </c>
      <c r="F129" s="1">
        <v>44335</v>
      </c>
      <c r="G129" s="5">
        <v>200000</v>
      </c>
      <c r="H129">
        <v>1</v>
      </c>
    </row>
    <row r="130" spans="1:8" x14ac:dyDescent="0.25">
      <c r="A130" s="2" t="s">
        <v>926</v>
      </c>
      <c r="B130" s="2" t="s">
        <v>905</v>
      </c>
      <c r="C130" s="2" t="s">
        <v>925</v>
      </c>
      <c r="D130" s="2" t="s">
        <v>924</v>
      </c>
      <c r="E130" s="2" t="s">
        <v>923</v>
      </c>
      <c r="F130" s="1">
        <v>44335</v>
      </c>
      <c r="G130" s="5">
        <v>200000</v>
      </c>
      <c r="H130">
        <v>1</v>
      </c>
    </row>
    <row r="131" spans="1:8" x14ac:dyDescent="0.25">
      <c r="A131" s="2" t="s">
        <v>922</v>
      </c>
      <c r="B131" s="2" t="s">
        <v>905</v>
      </c>
      <c r="C131" s="2" t="s">
        <v>921</v>
      </c>
      <c r="D131" s="2" t="s">
        <v>920</v>
      </c>
      <c r="E131" s="2" t="s">
        <v>919</v>
      </c>
      <c r="F131" s="1">
        <v>44335</v>
      </c>
      <c r="G131" s="5">
        <v>200000</v>
      </c>
      <c r="H131">
        <v>1</v>
      </c>
    </row>
    <row r="132" spans="1:8" x14ac:dyDescent="0.25">
      <c r="A132" s="2" t="s">
        <v>918</v>
      </c>
      <c r="B132" s="2" t="s">
        <v>905</v>
      </c>
      <c r="C132" s="2" t="s">
        <v>917</v>
      </c>
      <c r="D132" s="2" t="s">
        <v>916</v>
      </c>
      <c r="E132" s="2" t="s">
        <v>915</v>
      </c>
      <c r="F132" s="1">
        <v>44335</v>
      </c>
      <c r="G132" s="5">
        <v>200000</v>
      </c>
      <c r="H132">
        <v>1</v>
      </c>
    </row>
    <row r="133" spans="1:8" x14ac:dyDescent="0.25">
      <c r="A133" s="2" t="s">
        <v>914</v>
      </c>
      <c r="B133" s="2" t="s">
        <v>905</v>
      </c>
      <c r="C133" s="2" t="s">
        <v>913</v>
      </c>
      <c r="D133" s="2" t="s">
        <v>912</v>
      </c>
      <c r="E133" s="2" t="s">
        <v>911</v>
      </c>
      <c r="F133" s="1">
        <v>44335</v>
      </c>
      <c r="G133" s="5">
        <v>200000</v>
      </c>
      <c r="H133">
        <v>1</v>
      </c>
    </row>
    <row r="134" spans="1:8" x14ac:dyDescent="0.25">
      <c r="A134" s="2" t="s">
        <v>910</v>
      </c>
      <c r="B134" s="2" t="s">
        <v>905</v>
      </c>
      <c r="C134" s="2" t="s">
        <v>909</v>
      </c>
      <c r="D134" s="2" t="s">
        <v>908</v>
      </c>
      <c r="E134" s="2" t="s">
        <v>907</v>
      </c>
      <c r="F134" s="1">
        <v>44335</v>
      </c>
      <c r="G134" s="5">
        <v>200000</v>
      </c>
      <c r="H134">
        <v>1</v>
      </c>
    </row>
    <row r="135" spans="1:8" ht="15.75" thickBot="1" x14ac:dyDescent="0.3">
      <c r="A135" s="2" t="s">
        <v>906</v>
      </c>
      <c r="B135" s="2" t="s">
        <v>905</v>
      </c>
      <c r="C135" s="2" t="s">
        <v>904</v>
      </c>
      <c r="D135" s="2" t="s">
        <v>903</v>
      </c>
      <c r="E135" s="2" t="s">
        <v>902</v>
      </c>
      <c r="F135" s="1">
        <v>44333</v>
      </c>
      <c r="G135" s="5">
        <v>350000</v>
      </c>
      <c r="H135">
        <v>1</v>
      </c>
    </row>
    <row r="136" spans="1:8" ht="15.75" thickBot="1" x14ac:dyDescent="0.3">
      <c r="A136" s="2"/>
      <c r="B136" s="2"/>
      <c r="C136" s="2"/>
      <c r="D136" s="2"/>
      <c r="E136" s="28" t="s">
        <v>10</v>
      </c>
      <c r="F136" s="29"/>
      <c r="G136" s="8">
        <f>SUM(G123:G135)</f>
        <v>3175000</v>
      </c>
      <c r="H136" s="9">
        <f>SUM(H123:H135)</f>
        <v>13</v>
      </c>
    </row>
    <row r="137" spans="1:8" x14ac:dyDescent="0.25">
      <c r="A137" s="2"/>
      <c r="B137" s="2"/>
      <c r="C137" s="2"/>
      <c r="D137" s="2"/>
      <c r="E137" s="2"/>
      <c r="F137" s="1"/>
      <c r="G137" s="5"/>
    </row>
    <row r="138" spans="1:8" x14ac:dyDescent="0.25">
      <c r="A138" s="2" t="s">
        <v>901</v>
      </c>
      <c r="B138" s="2" t="s">
        <v>900</v>
      </c>
      <c r="C138" s="2" t="s">
        <v>899</v>
      </c>
      <c r="D138" s="2" t="s">
        <v>898</v>
      </c>
      <c r="E138" s="2" t="s">
        <v>897</v>
      </c>
      <c r="F138" s="1">
        <v>44322</v>
      </c>
      <c r="G138" s="5">
        <v>35000</v>
      </c>
      <c r="H138">
        <v>1</v>
      </c>
    </row>
    <row r="139" spans="1:8" x14ac:dyDescent="0.25">
      <c r="A139" s="2" t="s">
        <v>965</v>
      </c>
      <c r="B139" s="2" t="s">
        <v>960</v>
      </c>
      <c r="C139" s="2" t="s">
        <v>964</v>
      </c>
      <c r="D139" s="2" t="s">
        <v>963</v>
      </c>
      <c r="E139" s="2" t="s">
        <v>962</v>
      </c>
      <c r="F139" s="1">
        <v>44334</v>
      </c>
      <c r="G139" s="5">
        <v>53240</v>
      </c>
      <c r="H139">
        <v>1</v>
      </c>
    </row>
    <row r="140" spans="1:8" ht="15.75" thickBot="1" x14ac:dyDescent="0.3">
      <c r="A140" s="2" t="s">
        <v>961</v>
      </c>
      <c r="B140" s="2" t="s">
        <v>960</v>
      </c>
      <c r="C140" s="2" t="s">
        <v>959</v>
      </c>
      <c r="D140" s="2" t="s">
        <v>958</v>
      </c>
      <c r="E140" s="2" t="s">
        <v>957</v>
      </c>
      <c r="F140" s="1">
        <v>44343</v>
      </c>
      <c r="G140" s="5">
        <v>61469</v>
      </c>
      <c r="H140">
        <v>1</v>
      </c>
    </row>
    <row r="141" spans="1:8" ht="15.75" thickBot="1" x14ac:dyDescent="0.3">
      <c r="A141" s="2"/>
      <c r="B141" s="2"/>
      <c r="C141" s="2"/>
      <c r="D141" s="2"/>
      <c r="E141" s="28" t="s">
        <v>15</v>
      </c>
      <c r="F141" s="29"/>
      <c r="G141" s="8"/>
      <c r="H141" s="23"/>
    </row>
    <row r="142" spans="1:8" x14ac:dyDescent="0.25">
      <c r="A142" s="2"/>
      <c r="B142" s="2"/>
      <c r="C142" s="2"/>
      <c r="D142" s="2"/>
      <c r="E142" s="10"/>
      <c r="F142" s="10"/>
      <c r="G142" s="11"/>
      <c r="H142" s="24"/>
    </row>
    <row r="143" spans="1:8" x14ac:dyDescent="0.25">
      <c r="A143" s="2" t="s">
        <v>1485</v>
      </c>
      <c r="B143" s="2" t="s">
        <v>1468</v>
      </c>
      <c r="C143" s="2" t="s">
        <v>1484</v>
      </c>
      <c r="D143" s="2" t="s">
        <v>1483</v>
      </c>
      <c r="E143" s="2" t="s">
        <v>1482</v>
      </c>
      <c r="F143" s="1">
        <v>44337</v>
      </c>
      <c r="G143" s="5">
        <v>2000</v>
      </c>
      <c r="H143">
        <v>1</v>
      </c>
    </row>
    <row r="144" spans="1:8" x14ac:dyDescent="0.25">
      <c r="A144" s="2" t="s">
        <v>1481</v>
      </c>
      <c r="B144" s="2" t="s">
        <v>1468</v>
      </c>
      <c r="C144" s="2" t="s">
        <v>1480</v>
      </c>
      <c r="D144" s="2" t="s">
        <v>453</v>
      </c>
      <c r="E144" s="2" t="s">
        <v>452</v>
      </c>
      <c r="F144" s="1">
        <v>44322</v>
      </c>
      <c r="G144" s="5">
        <v>47000</v>
      </c>
      <c r="H144">
        <v>1</v>
      </c>
    </row>
    <row r="145" spans="1:8" x14ac:dyDescent="0.25">
      <c r="A145" s="2" t="s">
        <v>1479</v>
      </c>
      <c r="B145" s="2" t="s">
        <v>1468</v>
      </c>
      <c r="C145" s="2" t="s">
        <v>1478</v>
      </c>
      <c r="D145" s="2" t="s">
        <v>566</v>
      </c>
      <c r="E145" s="2" t="s">
        <v>565</v>
      </c>
      <c r="F145" s="1">
        <v>44323</v>
      </c>
      <c r="G145" s="5">
        <v>60000</v>
      </c>
      <c r="H145">
        <v>1</v>
      </c>
    </row>
    <row r="146" spans="1:8" x14ac:dyDescent="0.25">
      <c r="A146" s="2" t="s">
        <v>1477</v>
      </c>
      <c r="B146" s="2" t="s">
        <v>1468</v>
      </c>
      <c r="C146" s="2" t="s">
        <v>1476</v>
      </c>
      <c r="D146" s="2" t="s">
        <v>1475</v>
      </c>
      <c r="E146" s="2" t="s">
        <v>1474</v>
      </c>
      <c r="F146" s="1">
        <v>44343</v>
      </c>
      <c r="G146" s="5">
        <v>95000</v>
      </c>
      <c r="H146">
        <v>1</v>
      </c>
    </row>
    <row r="147" spans="1:8" x14ac:dyDescent="0.25">
      <c r="A147" s="2" t="s">
        <v>1473</v>
      </c>
      <c r="B147" s="2" t="s">
        <v>1468</v>
      </c>
      <c r="C147" s="2" t="s">
        <v>466</v>
      </c>
      <c r="D147" s="2" t="s">
        <v>465</v>
      </c>
      <c r="E147" s="2" t="s">
        <v>464</v>
      </c>
      <c r="F147" s="1">
        <v>44334</v>
      </c>
      <c r="G147" s="5">
        <v>100000</v>
      </c>
      <c r="H147">
        <v>1</v>
      </c>
    </row>
    <row r="148" spans="1:8" x14ac:dyDescent="0.25">
      <c r="A148" s="2" t="s">
        <v>1472</v>
      </c>
      <c r="B148" s="2" t="s">
        <v>1468</v>
      </c>
      <c r="C148" s="2" t="s">
        <v>1471</v>
      </c>
      <c r="D148" s="2" t="s">
        <v>449</v>
      </c>
      <c r="E148" s="2" t="s">
        <v>448</v>
      </c>
      <c r="F148" s="1">
        <v>44329</v>
      </c>
      <c r="G148" s="5">
        <v>49000</v>
      </c>
      <c r="H148">
        <v>1</v>
      </c>
    </row>
    <row r="149" spans="1:8" x14ac:dyDescent="0.25">
      <c r="A149" s="2" t="s">
        <v>1470</v>
      </c>
      <c r="B149" s="2" t="s">
        <v>1468</v>
      </c>
      <c r="C149" s="2" t="s">
        <v>527</v>
      </c>
      <c r="D149" s="2" t="s">
        <v>526</v>
      </c>
      <c r="E149" s="2" t="s">
        <v>525</v>
      </c>
      <c r="F149" s="1">
        <v>44329</v>
      </c>
      <c r="G149" s="5">
        <v>56000</v>
      </c>
      <c r="H149">
        <v>1</v>
      </c>
    </row>
    <row r="150" spans="1:8" ht="15.75" thickBot="1" x14ac:dyDescent="0.3">
      <c r="A150" s="2" t="s">
        <v>1469</v>
      </c>
      <c r="B150" s="2" t="s">
        <v>1468</v>
      </c>
      <c r="C150" s="2" t="s">
        <v>1467</v>
      </c>
      <c r="D150" s="2" t="s">
        <v>530</v>
      </c>
      <c r="E150" s="2" t="s">
        <v>529</v>
      </c>
      <c r="F150" s="1">
        <v>44329</v>
      </c>
      <c r="G150" s="5">
        <v>59500</v>
      </c>
      <c r="H150">
        <v>1</v>
      </c>
    </row>
    <row r="151" spans="1:8" ht="15.75" thickBot="1" x14ac:dyDescent="0.3">
      <c r="A151" s="2"/>
      <c r="B151" s="2"/>
      <c r="C151" s="2"/>
      <c r="D151" s="2"/>
      <c r="E151" s="28" t="s">
        <v>14</v>
      </c>
      <c r="F151" s="29"/>
      <c r="G151" s="8">
        <f>SUM(G143:G150)</f>
        <v>468500</v>
      </c>
      <c r="H151" s="9">
        <f>SUM(H143:H150)</f>
        <v>8</v>
      </c>
    </row>
    <row r="152" spans="1:8" ht="15.75" thickBot="1" x14ac:dyDescent="0.3">
      <c r="A152" s="2"/>
      <c r="B152" s="2"/>
      <c r="C152" s="2"/>
      <c r="D152" s="2"/>
      <c r="E152" s="2"/>
      <c r="F152" s="1"/>
      <c r="G152" s="5"/>
    </row>
    <row r="153" spans="1:8" ht="15.75" thickBot="1" x14ac:dyDescent="0.3">
      <c r="A153" s="2"/>
      <c r="B153" s="2"/>
      <c r="C153" s="2"/>
      <c r="D153" s="2"/>
      <c r="E153" s="28" t="s">
        <v>11</v>
      </c>
      <c r="F153" s="29"/>
      <c r="G153" s="8"/>
      <c r="H153" s="9"/>
    </row>
    <row r="154" spans="1:8" x14ac:dyDescent="0.25">
      <c r="A154" s="2"/>
      <c r="B154" s="2"/>
      <c r="C154" s="2"/>
      <c r="D154" s="2"/>
      <c r="E154" s="2"/>
      <c r="F154" s="1"/>
      <c r="G154" s="5"/>
    </row>
    <row r="155" spans="1:8" x14ac:dyDescent="0.25">
      <c r="A155" s="2" t="s">
        <v>47</v>
      </c>
      <c r="B155" s="2" t="s">
        <v>26</v>
      </c>
      <c r="C155" s="2" t="s">
        <v>46</v>
      </c>
      <c r="D155" s="2" t="s">
        <v>45</v>
      </c>
      <c r="E155" s="2" t="s">
        <v>44</v>
      </c>
      <c r="F155" s="1">
        <v>44322</v>
      </c>
      <c r="G155" s="5">
        <v>643</v>
      </c>
      <c r="H155">
        <v>1</v>
      </c>
    </row>
    <row r="156" spans="1:8" x14ac:dyDescent="0.25">
      <c r="A156" s="2" t="s">
        <v>43</v>
      </c>
      <c r="B156" s="2" t="s">
        <v>26</v>
      </c>
      <c r="C156" s="2" t="s">
        <v>42</v>
      </c>
      <c r="D156" s="2" t="s">
        <v>41</v>
      </c>
      <c r="E156" s="2" t="s">
        <v>40</v>
      </c>
      <c r="F156" s="1">
        <v>44322</v>
      </c>
      <c r="G156" s="5">
        <v>774</v>
      </c>
      <c r="H156">
        <v>1</v>
      </c>
    </row>
    <row r="157" spans="1:8" x14ac:dyDescent="0.25">
      <c r="A157" s="2" t="s">
        <v>39</v>
      </c>
      <c r="B157" s="2" t="s">
        <v>26</v>
      </c>
      <c r="C157" s="2" t="s">
        <v>38</v>
      </c>
      <c r="D157" s="2" t="s">
        <v>37</v>
      </c>
      <c r="E157" s="2" t="s">
        <v>36</v>
      </c>
      <c r="F157" s="1">
        <v>44322</v>
      </c>
      <c r="G157" s="5">
        <v>674</v>
      </c>
      <c r="H157">
        <v>1</v>
      </c>
    </row>
    <row r="158" spans="1:8" x14ac:dyDescent="0.25">
      <c r="A158" s="2" t="s">
        <v>35</v>
      </c>
      <c r="B158" s="2" t="s">
        <v>26</v>
      </c>
      <c r="C158" s="2" t="s">
        <v>34</v>
      </c>
      <c r="D158" s="2" t="s">
        <v>33</v>
      </c>
      <c r="E158" s="2" t="s">
        <v>32</v>
      </c>
      <c r="F158" s="1">
        <v>44327</v>
      </c>
      <c r="G158" s="5">
        <v>674</v>
      </c>
      <c r="H158">
        <v>1</v>
      </c>
    </row>
    <row r="159" spans="1:8" x14ac:dyDescent="0.25">
      <c r="A159" s="2" t="s">
        <v>31</v>
      </c>
      <c r="B159" s="2" t="s">
        <v>26</v>
      </c>
      <c r="C159" s="2" t="s">
        <v>30</v>
      </c>
      <c r="D159" s="2" t="s">
        <v>29</v>
      </c>
      <c r="E159" s="2" t="s">
        <v>28</v>
      </c>
      <c r="F159" s="1">
        <v>44327</v>
      </c>
      <c r="G159" s="5">
        <v>1494</v>
      </c>
      <c r="H159">
        <v>1</v>
      </c>
    </row>
    <row r="160" spans="1:8" x14ac:dyDescent="0.25">
      <c r="A160" s="2" t="s">
        <v>27</v>
      </c>
      <c r="B160" s="2" t="s">
        <v>26</v>
      </c>
      <c r="C160" s="2" t="s">
        <v>25</v>
      </c>
      <c r="D160" s="2" t="s">
        <v>24</v>
      </c>
      <c r="E160" s="2" t="s">
        <v>23</v>
      </c>
      <c r="F160" s="1">
        <v>44341</v>
      </c>
      <c r="G160" s="5">
        <v>1016</v>
      </c>
      <c r="H160">
        <v>1</v>
      </c>
    </row>
    <row r="161" spans="1:8" x14ac:dyDescent="0.25">
      <c r="A161" s="2" t="s">
        <v>412</v>
      </c>
      <c r="B161" s="2" t="s">
        <v>411</v>
      </c>
      <c r="C161" s="2" t="s">
        <v>410</v>
      </c>
      <c r="D161" s="2" t="s">
        <v>409</v>
      </c>
      <c r="E161" s="2" t="s">
        <v>408</v>
      </c>
      <c r="F161" s="1">
        <v>44336</v>
      </c>
      <c r="G161" s="5">
        <v>5000</v>
      </c>
      <c r="H161">
        <v>1</v>
      </c>
    </row>
    <row r="162" spans="1:8" x14ac:dyDescent="0.25">
      <c r="A162" s="2" t="s">
        <v>407</v>
      </c>
      <c r="B162" s="2" t="s">
        <v>382</v>
      </c>
      <c r="C162" s="2" t="s">
        <v>406</v>
      </c>
      <c r="D162" s="2" t="s">
        <v>405</v>
      </c>
      <c r="E162" s="2" t="s">
        <v>404</v>
      </c>
      <c r="F162" s="1">
        <v>44341</v>
      </c>
      <c r="G162" s="5">
        <v>9000</v>
      </c>
      <c r="H162">
        <v>1</v>
      </c>
    </row>
    <row r="163" spans="1:8" x14ac:dyDescent="0.25">
      <c r="A163" s="2" t="s">
        <v>403</v>
      </c>
      <c r="B163" s="2" t="s">
        <v>382</v>
      </c>
      <c r="C163" s="2" t="s">
        <v>402</v>
      </c>
      <c r="D163" s="2" t="s">
        <v>401</v>
      </c>
      <c r="E163" s="2" t="s">
        <v>400</v>
      </c>
      <c r="F163" s="1">
        <v>44334</v>
      </c>
      <c r="G163" s="5">
        <v>22000</v>
      </c>
      <c r="H163">
        <v>1</v>
      </c>
    </row>
    <row r="164" spans="1:8" x14ac:dyDescent="0.25">
      <c r="A164" s="2" t="s">
        <v>399</v>
      </c>
      <c r="B164" s="2" t="s">
        <v>382</v>
      </c>
      <c r="C164" s="2" t="s">
        <v>398</v>
      </c>
      <c r="D164" s="2" t="s">
        <v>397</v>
      </c>
      <c r="E164" s="2" t="s">
        <v>396</v>
      </c>
      <c r="F164" s="1">
        <v>44329</v>
      </c>
      <c r="G164" s="5">
        <v>26197</v>
      </c>
      <c r="H164">
        <v>1</v>
      </c>
    </row>
    <row r="165" spans="1:8" x14ac:dyDescent="0.25">
      <c r="A165" s="2" t="s">
        <v>395</v>
      </c>
      <c r="B165" s="2" t="s">
        <v>382</v>
      </c>
      <c r="C165" s="2" t="s">
        <v>394</v>
      </c>
      <c r="D165" s="2" t="s">
        <v>393</v>
      </c>
      <c r="E165" s="2" t="s">
        <v>392</v>
      </c>
      <c r="F165" s="1">
        <v>44337</v>
      </c>
      <c r="G165" s="5">
        <v>9000</v>
      </c>
      <c r="H165">
        <v>1</v>
      </c>
    </row>
    <row r="166" spans="1:8" x14ac:dyDescent="0.25">
      <c r="A166" s="2" t="s">
        <v>391</v>
      </c>
      <c r="B166" s="2" t="s">
        <v>382</v>
      </c>
      <c r="C166" s="2" t="s">
        <v>390</v>
      </c>
      <c r="D166" s="2" t="s">
        <v>389</v>
      </c>
      <c r="E166" s="2" t="s">
        <v>388</v>
      </c>
      <c r="F166" s="1">
        <v>44337</v>
      </c>
      <c r="G166" s="5">
        <v>26000</v>
      </c>
      <c r="H166">
        <v>1</v>
      </c>
    </row>
    <row r="167" spans="1:8" x14ac:dyDescent="0.25">
      <c r="A167" s="2" t="s">
        <v>387</v>
      </c>
      <c r="B167" s="2" t="s">
        <v>382</v>
      </c>
      <c r="C167" s="2" t="s">
        <v>386</v>
      </c>
      <c r="D167" s="2" t="s">
        <v>385</v>
      </c>
      <c r="E167" s="2" t="s">
        <v>384</v>
      </c>
      <c r="F167" s="1">
        <v>44344</v>
      </c>
      <c r="G167" s="5">
        <v>10000</v>
      </c>
      <c r="H167">
        <v>1</v>
      </c>
    </row>
    <row r="168" spans="1:8" x14ac:dyDescent="0.25">
      <c r="A168" s="2" t="s">
        <v>383</v>
      </c>
      <c r="B168" s="2" t="s">
        <v>382</v>
      </c>
      <c r="C168" s="2" t="s">
        <v>381</v>
      </c>
      <c r="D168" s="2" t="s">
        <v>380</v>
      </c>
      <c r="E168" s="2" t="s">
        <v>379</v>
      </c>
      <c r="F168" s="1">
        <v>44341</v>
      </c>
      <c r="G168" s="5">
        <v>20000</v>
      </c>
      <c r="H168">
        <v>1</v>
      </c>
    </row>
    <row r="169" spans="1:8" x14ac:dyDescent="0.25">
      <c r="A169" s="2" t="s">
        <v>378</v>
      </c>
      <c r="B169" s="2" t="s">
        <v>274</v>
      </c>
      <c r="C169" s="2" t="s">
        <v>377</v>
      </c>
      <c r="D169" s="2" t="s">
        <v>376</v>
      </c>
      <c r="E169" s="2" t="s">
        <v>375</v>
      </c>
      <c r="F169" s="1">
        <v>44335</v>
      </c>
      <c r="G169" s="5">
        <v>47000</v>
      </c>
      <c r="H169">
        <v>1</v>
      </c>
    </row>
    <row r="170" spans="1:8" x14ac:dyDescent="0.25">
      <c r="A170" s="2" t="s">
        <v>374</v>
      </c>
      <c r="B170" s="2" t="s">
        <v>274</v>
      </c>
      <c r="C170" s="2" t="s">
        <v>370</v>
      </c>
      <c r="D170" s="2" t="s">
        <v>373</v>
      </c>
      <c r="E170" s="2" t="s">
        <v>372</v>
      </c>
      <c r="F170" s="1">
        <v>44343</v>
      </c>
      <c r="G170" s="5">
        <v>875</v>
      </c>
      <c r="H170">
        <v>1</v>
      </c>
    </row>
    <row r="171" spans="1:8" x14ac:dyDescent="0.25">
      <c r="A171" s="2" t="s">
        <v>371</v>
      </c>
      <c r="B171" s="2" t="s">
        <v>274</v>
      </c>
      <c r="C171" s="2" t="s">
        <v>370</v>
      </c>
      <c r="D171" s="2" t="s">
        <v>369</v>
      </c>
      <c r="E171" s="2" t="s">
        <v>368</v>
      </c>
      <c r="F171" s="1">
        <v>44343</v>
      </c>
      <c r="G171" s="5">
        <v>4744</v>
      </c>
      <c r="H171">
        <v>1</v>
      </c>
    </row>
    <row r="172" spans="1:8" x14ac:dyDescent="0.25">
      <c r="A172" s="2" t="s">
        <v>367</v>
      </c>
      <c r="B172" s="2" t="s">
        <v>274</v>
      </c>
      <c r="C172" s="2" t="s">
        <v>366</v>
      </c>
      <c r="D172" s="2" t="s">
        <v>365</v>
      </c>
      <c r="E172" s="2" t="s">
        <v>364</v>
      </c>
      <c r="F172" s="1">
        <v>44335</v>
      </c>
      <c r="G172" s="5">
        <v>6900</v>
      </c>
      <c r="H172">
        <v>1</v>
      </c>
    </row>
    <row r="173" spans="1:8" x14ac:dyDescent="0.25">
      <c r="A173" s="2" t="s">
        <v>363</v>
      </c>
      <c r="B173" s="2" t="s">
        <v>274</v>
      </c>
      <c r="C173" s="2" t="s">
        <v>362</v>
      </c>
      <c r="D173" s="2" t="s">
        <v>361</v>
      </c>
      <c r="E173" s="2" t="s">
        <v>360</v>
      </c>
      <c r="F173" s="1">
        <v>44334</v>
      </c>
      <c r="G173" s="5">
        <v>8568</v>
      </c>
      <c r="H173">
        <v>1</v>
      </c>
    </row>
    <row r="174" spans="1:8" x14ac:dyDescent="0.25">
      <c r="A174" s="2" t="s">
        <v>359</v>
      </c>
      <c r="B174" s="2" t="s">
        <v>274</v>
      </c>
      <c r="C174" s="2" t="s">
        <v>358</v>
      </c>
      <c r="D174" s="2" t="s">
        <v>357</v>
      </c>
      <c r="E174" s="2" t="s">
        <v>356</v>
      </c>
      <c r="F174" s="1">
        <v>44330</v>
      </c>
      <c r="G174" s="5">
        <v>3900</v>
      </c>
      <c r="H174">
        <v>1</v>
      </c>
    </row>
    <row r="175" spans="1:8" x14ac:dyDescent="0.25">
      <c r="A175" s="2" t="s">
        <v>355</v>
      </c>
      <c r="B175" s="2" t="s">
        <v>274</v>
      </c>
      <c r="C175" s="2" t="s">
        <v>354</v>
      </c>
      <c r="D175" s="2" t="s">
        <v>353</v>
      </c>
      <c r="E175" s="2" t="s">
        <v>352</v>
      </c>
      <c r="F175" s="1">
        <v>44342</v>
      </c>
      <c r="G175" s="5">
        <v>3250</v>
      </c>
      <c r="H175">
        <v>1</v>
      </c>
    </row>
    <row r="176" spans="1:8" x14ac:dyDescent="0.25">
      <c r="A176" s="2" t="s">
        <v>351</v>
      </c>
      <c r="B176" s="2" t="s">
        <v>274</v>
      </c>
      <c r="C176" s="2" t="s">
        <v>350</v>
      </c>
      <c r="D176" s="2" t="s">
        <v>349</v>
      </c>
      <c r="E176" s="2" t="s">
        <v>348</v>
      </c>
      <c r="F176" s="1">
        <v>44322</v>
      </c>
      <c r="G176" s="5">
        <v>16000</v>
      </c>
      <c r="H176">
        <v>1</v>
      </c>
    </row>
    <row r="177" spans="1:8" x14ac:dyDescent="0.25">
      <c r="A177" s="2" t="s">
        <v>347</v>
      </c>
      <c r="B177" s="2" t="s">
        <v>274</v>
      </c>
      <c r="C177" s="2" t="s">
        <v>346</v>
      </c>
      <c r="D177" s="2" t="s">
        <v>345</v>
      </c>
      <c r="E177" s="2" t="s">
        <v>344</v>
      </c>
      <c r="F177" s="1">
        <v>44330</v>
      </c>
      <c r="G177" s="5">
        <v>2000</v>
      </c>
      <c r="H177">
        <v>1</v>
      </c>
    </row>
    <row r="178" spans="1:8" x14ac:dyDescent="0.25">
      <c r="A178" s="2" t="s">
        <v>343</v>
      </c>
      <c r="B178" s="2" t="s">
        <v>274</v>
      </c>
      <c r="C178" s="2" t="s">
        <v>342</v>
      </c>
      <c r="D178" s="2" t="s">
        <v>341</v>
      </c>
      <c r="E178" s="2" t="s">
        <v>340</v>
      </c>
      <c r="F178" s="1">
        <v>44344</v>
      </c>
      <c r="G178" s="5">
        <v>12000</v>
      </c>
      <c r="H178">
        <v>1</v>
      </c>
    </row>
    <row r="179" spans="1:8" x14ac:dyDescent="0.25">
      <c r="A179" s="2" t="s">
        <v>339</v>
      </c>
      <c r="B179" s="2" t="s">
        <v>274</v>
      </c>
      <c r="C179" s="2" t="s">
        <v>338</v>
      </c>
      <c r="D179" s="2" t="s">
        <v>337</v>
      </c>
      <c r="E179" s="2" t="s">
        <v>336</v>
      </c>
      <c r="F179" s="1">
        <v>44337</v>
      </c>
      <c r="G179" s="5">
        <v>8500</v>
      </c>
      <c r="H179">
        <v>1</v>
      </c>
    </row>
    <row r="180" spans="1:8" x14ac:dyDescent="0.25">
      <c r="A180" s="2" t="s">
        <v>335</v>
      </c>
      <c r="B180" s="2" t="s">
        <v>274</v>
      </c>
      <c r="C180" s="2" t="s">
        <v>334</v>
      </c>
      <c r="D180" s="2" t="s">
        <v>333</v>
      </c>
      <c r="E180" s="2" t="s">
        <v>332</v>
      </c>
      <c r="F180" s="1">
        <v>44321</v>
      </c>
      <c r="G180" s="5">
        <v>2600</v>
      </c>
      <c r="H180">
        <v>1</v>
      </c>
    </row>
    <row r="181" spans="1:8" x14ac:dyDescent="0.25">
      <c r="A181" s="2" t="s">
        <v>331</v>
      </c>
      <c r="B181" s="2" t="s">
        <v>274</v>
      </c>
      <c r="C181" s="2" t="s">
        <v>330</v>
      </c>
      <c r="D181" s="2" t="s">
        <v>329</v>
      </c>
      <c r="E181" s="2" t="s">
        <v>328</v>
      </c>
      <c r="F181" s="1">
        <v>44319</v>
      </c>
      <c r="G181" s="5">
        <v>7550</v>
      </c>
      <c r="H181">
        <v>1</v>
      </c>
    </row>
    <row r="182" spans="1:8" x14ac:dyDescent="0.25">
      <c r="A182" s="2" t="s">
        <v>327</v>
      </c>
      <c r="B182" s="2" t="s">
        <v>274</v>
      </c>
      <c r="C182" s="2" t="s">
        <v>326</v>
      </c>
      <c r="D182" s="2" t="s">
        <v>325</v>
      </c>
      <c r="E182" s="2" t="s">
        <v>324</v>
      </c>
      <c r="F182" s="1">
        <v>44344</v>
      </c>
      <c r="G182" s="5">
        <v>8850</v>
      </c>
      <c r="H182">
        <v>1</v>
      </c>
    </row>
    <row r="183" spans="1:8" x14ac:dyDescent="0.25">
      <c r="A183" s="2" t="s">
        <v>323</v>
      </c>
      <c r="B183" s="2" t="s">
        <v>274</v>
      </c>
      <c r="C183" s="2" t="s">
        <v>322</v>
      </c>
      <c r="D183" s="2" t="s">
        <v>321</v>
      </c>
      <c r="E183" s="2" t="s">
        <v>320</v>
      </c>
      <c r="F183" s="1">
        <v>44319</v>
      </c>
      <c r="G183" s="5">
        <v>8900</v>
      </c>
      <c r="H183">
        <v>1</v>
      </c>
    </row>
    <row r="184" spans="1:8" x14ac:dyDescent="0.25">
      <c r="A184" s="2" t="s">
        <v>319</v>
      </c>
      <c r="B184" s="2" t="s">
        <v>274</v>
      </c>
      <c r="C184" s="2" t="s">
        <v>318</v>
      </c>
      <c r="D184" s="2" t="s">
        <v>317</v>
      </c>
      <c r="E184" s="2" t="s">
        <v>316</v>
      </c>
      <c r="F184" s="1">
        <v>44330</v>
      </c>
      <c r="G184" s="5">
        <v>4000</v>
      </c>
      <c r="H184">
        <v>1</v>
      </c>
    </row>
    <row r="185" spans="1:8" x14ac:dyDescent="0.25">
      <c r="A185" s="2" t="s">
        <v>315</v>
      </c>
      <c r="B185" s="2" t="s">
        <v>274</v>
      </c>
      <c r="C185" s="2" t="s">
        <v>314</v>
      </c>
      <c r="D185" s="2" t="s">
        <v>313</v>
      </c>
      <c r="E185" s="2" t="s">
        <v>312</v>
      </c>
      <c r="F185" s="1">
        <v>44328</v>
      </c>
      <c r="G185" s="5">
        <v>9000</v>
      </c>
      <c r="H185">
        <v>1</v>
      </c>
    </row>
    <row r="186" spans="1:8" x14ac:dyDescent="0.25">
      <c r="A186" s="2" t="s">
        <v>311</v>
      </c>
      <c r="B186" s="2" t="s">
        <v>274</v>
      </c>
      <c r="C186" s="2" t="s">
        <v>310</v>
      </c>
      <c r="D186" s="2" t="s">
        <v>309</v>
      </c>
      <c r="E186" s="2" t="s">
        <v>308</v>
      </c>
      <c r="F186" s="1">
        <v>44344</v>
      </c>
      <c r="G186" s="5">
        <v>5000</v>
      </c>
      <c r="H186">
        <v>1</v>
      </c>
    </row>
    <row r="187" spans="1:8" x14ac:dyDescent="0.25">
      <c r="A187" s="2" t="s">
        <v>307</v>
      </c>
      <c r="B187" s="2" t="s">
        <v>274</v>
      </c>
      <c r="C187" s="2" t="s">
        <v>306</v>
      </c>
      <c r="D187" s="2" t="s">
        <v>305</v>
      </c>
      <c r="E187" s="2" t="s">
        <v>304</v>
      </c>
      <c r="F187" s="1">
        <v>44330</v>
      </c>
      <c r="G187" s="5">
        <v>11730</v>
      </c>
      <c r="H187">
        <v>1</v>
      </c>
    </row>
    <row r="188" spans="1:8" x14ac:dyDescent="0.25">
      <c r="A188" s="2" t="s">
        <v>303</v>
      </c>
      <c r="B188" s="2" t="s">
        <v>274</v>
      </c>
      <c r="C188" s="2" t="s">
        <v>302</v>
      </c>
      <c r="D188" s="2" t="s">
        <v>301</v>
      </c>
      <c r="E188" s="2" t="s">
        <v>300</v>
      </c>
      <c r="F188" s="1">
        <v>44342</v>
      </c>
      <c r="G188" s="5">
        <v>10935</v>
      </c>
      <c r="H188">
        <v>1</v>
      </c>
    </row>
    <row r="189" spans="1:8" x14ac:dyDescent="0.25">
      <c r="A189" s="2" t="s">
        <v>299</v>
      </c>
      <c r="B189" s="2" t="s">
        <v>274</v>
      </c>
      <c r="C189" s="2" t="s">
        <v>298</v>
      </c>
      <c r="D189" s="2" t="s">
        <v>297</v>
      </c>
      <c r="E189" s="2" t="s">
        <v>296</v>
      </c>
      <c r="F189" s="1">
        <v>44340</v>
      </c>
      <c r="G189" s="5">
        <v>2064</v>
      </c>
      <c r="H189">
        <v>1</v>
      </c>
    </row>
    <row r="190" spans="1:8" x14ac:dyDescent="0.25">
      <c r="A190" s="2" t="s">
        <v>295</v>
      </c>
      <c r="B190" s="2" t="s">
        <v>274</v>
      </c>
      <c r="C190" s="2" t="s">
        <v>294</v>
      </c>
      <c r="D190" s="2" t="s">
        <v>293</v>
      </c>
      <c r="E190" s="2" t="s">
        <v>292</v>
      </c>
      <c r="F190" s="1">
        <v>44328</v>
      </c>
      <c r="G190" s="5">
        <v>3175</v>
      </c>
      <c r="H190">
        <v>1</v>
      </c>
    </row>
    <row r="191" spans="1:8" x14ac:dyDescent="0.25">
      <c r="A191" s="2" t="s">
        <v>291</v>
      </c>
      <c r="B191" s="2" t="s">
        <v>274</v>
      </c>
      <c r="C191" s="2" t="s">
        <v>290</v>
      </c>
      <c r="D191" s="2" t="s">
        <v>289</v>
      </c>
      <c r="E191" s="2" t="s">
        <v>288</v>
      </c>
      <c r="F191" s="1">
        <v>44334</v>
      </c>
      <c r="G191" s="5">
        <v>6550</v>
      </c>
      <c r="H191">
        <v>1</v>
      </c>
    </row>
    <row r="192" spans="1:8" x14ac:dyDescent="0.25">
      <c r="A192" s="2" t="s">
        <v>287</v>
      </c>
      <c r="B192" s="2" t="s">
        <v>274</v>
      </c>
      <c r="C192" s="2" t="s">
        <v>286</v>
      </c>
      <c r="D192" s="2" t="s">
        <v>285</v>
      </c>
      <c r="E192" s="2" t="s">
        <v>284</v>
      </c>
      <c r="F192" s="1">
        <v>44319</v>
      </c>
      <c r="G192" s="5">
        <v>14850</v>
      </c>
      <c r="H192">
        <v>1</v>
      </c>
    </row>
    <row r="193" spans="1:8" x14ac:dyDescent="0.25">
      <c r="A193" s="2" t="s">
        <v>283</v>
      </c>
      <c r="B193" s="2" t="s">
        <v>274</v>
      </c>
      <c r="C193" s="2" t="s">
        <v>282</v>
      </c>
      <c r="D193" s="2" t="s">
        <v>281</v>
      </c>
      <c r="E193" s="2" t="s">
        <v>280</v>
      </c>
      <c r="F193" s="1">
        <v>44320</v>
      </c>
      <c r="G193" s="5">
        <v>3200</v>
      </c>
      <c r="H193">
        <v>1</v>
      </c>
    </row>
    <row r="194" spans="1:8" x14ac:dyDescent="0.25">
      <c r="A194" s="2" t="s">
        <v>279</v>
      </c>
      <c r="B194" s="2" t="s">
        <v>274</v>
      </c>
      <c r="C194" s="2" t="s">
        <v>278</v>
      </c>
      <c r="D194" s="2" t="s">
        <v>277</v>
      </c>
      <c r="E194" s="2" t="s">
        <v>276</v>
      </c>
      <c r="F194" s="1">
        <v>44323</v>
      </c>
      <c r="G194" s="5">
        <v>4600</v>
      </c>
      <c r="H194">
        <v>1</v>
      </c>
    </row>
    <row r="195" spans="1:8" x14ac:dyDescent="0.25">
      <c r="A195" s="2" t="s">
        <v>275</v>
      </c>
      <c r="B195" s="2" t="s">
        <v>274</v>
      </c>
      <c r="C195" s="2" t="s">
        <v>273</v>
      </c>
      <c r="D195" s="2" t="s">
        <v>272</v>
      </c>
      <c r="E195" s="2" t="s">
        <v>271</v>
      </c>
      <c r="F195" s="1">
        <v>44327</v>
      </c>
      <c r="G195" s="5">
        <v>34950</v>
      </c>
      <c r="H195">
        <v>1</v>
      </c>
    </row>
    <row r="196" spans="1:8" x14ac:dyDescent="0.25">
      <c r="A196" s="2" t="s">
        <v>270</v>
      </c>
      <c r="B196" s="2" t="s">
        <v>269</v>
      </c>
      <c r="C196" s="2" t="s">
        <v>268</v>
      </c>
      <c r="D196" s="2" t="s">
        <v>267</v>
      </c>
      <c r="E196" s="2" t="s">
        <v>266</v>
      </c>
      <c r="F196" s="1">
        <v>44323</v>
      </c>
      <c r="G196" s="5">
        <v>4466</v>
      </c>
      <c r="H196">
        <v>1</v>
      </c>
    </row>
    <row r="197" spans="1:8" x14ac:dyDescent="0.25">
      <c r="A197" s="2" t="s">
        <v>265</v>
      </c>
      <c r="B197" s="2" t="s">
        <v>248</v>
      </c>
      <c r="C197" s="2" t="s">
        <v>264</v>
      </c>
      <c r="D197" s="2" t="s">
        <v>263</v>
      </c>
      <c r="E197" s="2" t="s">
        <v>262</v>
      </c>
      <c r="F197" s="1">
        <v>44328</v>
      </c>
      <c r="G197" s="5">
        <v>965</v>
      </c>
      <c r="H197">
        <v>1</v>
      </c>
    </row>
    <row r="198" spans="1:8" x14ac:dyDescent="0.25">
      <c r="A198" s="2" t="s">
        <v>261</v>
      </c>
      <c r="B198" s="2" t="s">
        <v>248</v>
      </c>
      <c r="C198" s="2" t="s">
        <v>260</v>
      </c>
      <c r="D198" s="2" t="s">
        <v>259</v>
      </c>
      <c r="E198" s="2" t="s">
        <v>258</v>
      </c>
      <c r="F198" s="1">
        <v>44323</v>
      </c>
      <c r="G198" s="5">
        <v>4054</v>
      </c>
      <c r="H198">
        <v>1</v>
      </c>
    </row>
    <row r="199" spans="1:8" x14ac:dyDescent="0.25">
      <c r="A199" s="2" t="s">
        <v>257</v>
      </c>
      <c r="B199" s="2" t="s">
        <v>248</v>
      </c>
      <c r="C199" s="2" t="s">
        <v>256</v>
      </c>
      <c r="D199" s="2" t="s">
        <v>255</v>
      </c>
      <c r="E199" s="2" t="s">
        <v>254</v>
      </c>
      <c r="F199" s="1">
        <v>44323</v>
      </c>
      <c r="G199" s="5">
        <v>1000</v>
      </c>
      <c r="H199">
        <v>1</v>
      </c>
    </row>
    <row r="200" spans="1:8" x14ac:dyDescent="0.25">
      <c r="A200" s="2" t="s">
        <v>253</v>
      </c>
      <c r="B200" s="2" t="s">
        <v>248</v>
      </c>
      <c r="C200" s="2" t="s">
        <v>252</v>
      </c>
      <c r="D200" s="2" t="s">
        <v>251</v>
      </c>
      <c r="E200" s="2" t="s">
        <v>250</v>
      </c>
      <c r="F200" s="1">
        <v>44343</v>
      </c>
      <c r="G200" s="5">
        <v>650</v>
      </c>
      <c r="H200">
        <v>1</v>
      </c>
    </row>
    <row r="201" spans="1:8" x14ac:dyDescent="0.25">
      <c r="A201" s="2" t="s">
        <v>249</v>
      </c>
      <c r="B201" s="2" t="s">
        <v>248</v>
      </c>
      <c r="C201" s="2" t="s">
        <v>247</v>
      </c>
      <c r="D201" s="2" t="s">
        <v>246</v>
      </c>
      <c r="E201" s="2" t="s">
        <v>245</v>
      </c>
      <c r="F201" s="1">
        <v>44329</v>
      </c>
      <c r="G201" s="5">
        <v>850</v>
      </c>
      <c r="H201">
        <v>1</v>
      </c>
    </row>
    <row r="202" spans="1:8" x14ac:dyDescent="0.25">
      <c r="A202" s="2" t="s">
        <v>560</v>
      </c>
      <c r="B202" s="2" t="s">
        <v>438</v>
      </c>
      <c r="C202" s="2" t="s">
        <v>559</v>
      </c>
      <c r="D202" s="2" t="s">
        <v>558</v>
      </c>
      <c r="E202" s="2" t="s">
        <v>557</v>
      </c>
      <c r="F202" s="1">
        <v>44337</v>
      </c>
      <c r="G202" s="5">
        <v>8000</v>
      </c>
      <c r="H202">
        <v>1</v>
      </c>
    </row>
    <row r="203" spans="1:8" x14ac:dyDescent="0.25">
      <c r="A203" s="2" t="s">
        <v>556</v>
      </c>
      <c r="B203" s="2" t="s">
        <v>438</v>
      </c>
      <c r="C203" s="2" t="s">
        <v>555</v>
      </c>
      <c r="D203" s="2" t="s">
        <v>554</v>
      </c>
      <c r="E203" s="2" t="s">
        <v>553</v>
      </c>
      <c r="F203" s="1">
        <v>44333</v>
      </c>
      <c r="G203" s="5">
        <v>3210</v>
      </c>
      <c r="H203">
        <v>1</v>
      </c>
    </row>
    <row r="204" spans="1:8" x14ac:dyDescent="0.25">
      <c r="A204" s="2" t="s">
        <v>552</v>
      </c>
      <c r="B204" s="2" t="s">
        <v>438</v>
      </c>
      <c r="C204" s="2" t="s">
        <v>551</v>
      </c>
      <c r="D204" s="2" t="s">
        <v>550</v>
      </c>
      <c r="E204" s="2" t="s">
        <v>549</v>
      </c>
      <c r="F204" s="1">
        <v>44335</v>
      </c>
      <c r="G204" s="5">
        <v>5990</v>
      </c>
      <c r="H204">
        <v>1</v>
      </c>
    </row>
    <row r="205" spans="1:8" x14ac:dyDescent="0.25">
      <c r="A205" s="2" t="s">
        <v>548</v>
      </c>
      <c r="B205" s="2" t="s">
        <v>438</v>
      </c>
      <c r="C205" s="2" t="s">
        <v>547</v>
      </c>
      <c r="D205" s="2" t="s">
        <v>546</v>
      </c>
      <c r="E205" s="2" t="s">
        <v>545</v>
      </c>
      <c r="F205" s="1">
        <v>44333</v>
      </c>
      <c r="G205" s="5">
        <v>800</v>
      </c>
      <c r="H205">
        <v>1</v>
      </c>
    </row>
    <row r="206" spans="1:8" x14ac:dyDescent="0.25">
      <c r="A206" s="2" t="s">
        <v>544</v>
      </c>
      <c r="B206" s="2" t="s">
        <v>438</v>
      </c>
      <c r="C206" s="2" t="s">
        <v>543</v>
      </c>
      <c r="D206" s="2" t="s">
        <v>542</v>
      </c>
      <c r="E206" s="2" t="s">
        <v>541</v>
      </c>
      <c r="F206" s="1">
        <v>44334</v>
      </c>
      <c r="G206" s="5">
        <v>6700</v>
      </c>
      <c r="H206">
        <v>1</v>
      </c>
    </row>
    <row r="207" spans="1:8" x14ac:dyDescent="0.25">
      <c r="A207" s="2" t="s">
        <v>540</v>
      </c>
      <c r="B207" s="2" t="s">
        <v>438</v>
      </c>
      <c r="C207" s="2" t="s">
        <v>539</v>
      </c>
      <c r="D207" s="2" t="s">
        <v>538</v>
      </c>
      <c r="E207" s="2" t="s">
        <v>537</v>
      </c>
      <c r="F207" s="1">
        <v>44335</v>
      </c>
      <c r="G207" s="5">
        <v>1500</v>
      </c>
      <c r="H207">
        <v>1</v>
      </c>
    </row>
    <row r="208" spans="1:8" x14ac:dyDescent="0.25">
      <c r="A208" s="2" t="s">
        <v>536</v>
      </c>
      <c r="B208" s="2" t="s">
        <v>438</v>
      </c>
      <c r="C208" s="2" t="s">
        <v>535</v>
      </c>
      <c r="D208" s="2" t="s">
        <v>534</v>
      </c>
      <c r="E208" s="2" t="s">
        <v>533</v>
      </c>
      <c r="F208" s="1">
        <v>44335</v>
      </c>
      <c r="G208" s="5">
        <v>9410</v>
      </c>
      <c r="H208">
        <v>1</v>
      </c>
    </row>
    <row r="209" spans="1:8" x14ac:dyDescent="0.25">
      <c r="A209" s="2" t="s">
        <v>532</v>
      </c>
      <c r="B209" s="2" t="s">
        <v>438</v>
      </c>
      <c r="C209" s="2" t="s">
        <v>531</v>
      </c>
      <c r="D209" s="2" t="s">
        <v>530</v>
      </c>
      <c r="E209" s="2" t="s">
        <v>529</v>
      </c>
      <c r="F209" s="1">
        <v>44329</v>
      </c>
      <c r="G209" s="5">
        <v>4755</v>
      </c>
      <c r="H209">
        <v>1</v>
      </c>
    </row>
    <row r="210" spans="1:8" x14ac:dyDescent="0.25">
      <c r="A210" s="2" t="s">
        <v>528</v>
      </c>
      <c r="B210" s="2" t="s">
        <v>438</v>
      </c>
      <c r="C210" s="2" t="s">
        <v>527</v>
      </c>
      <c r="D210" s="2" t="s">
        <v>526</v>
      </c>
      <c r="E210" s="2" t="s">
        <v>525</v>
      </c>
      <c r="F210" s="1">
        <v>44329</v>
      </c>
      <c r="G210" s="5">
        <v>6525</v>
      </c>
      <c r="H210">
        <v>1</v>
      </c>
    </row>
    <row r="211" spans="1:8" x14ac:dyDescent="0.25">
      <c r="A211" s="2" t="s">
        <v>524</v>
      </c>
      <c r="B211" s="2" t="s">
        <v>438</v>
      </c>
      <c r="C211" s="2" t="s">
        <v>523</v>
      </c>
      <c r="D211" s="2" t="s">
        <v>522</v>
      </c>
      <c r="E211" s="2" t="s">
        <v>521</v>
      </c>
      <c r="F211" s="1">
        <v>44334</v>
      </c>
      <c r="G211" s="5">
        <v>4300</v>
      </c>
      <c r="H211">
        <v>1</v>
      </c>
    </row>
    <row r="212" spans="1:8" x14ac:dyDescent="0.25">
      <c r="A212" s="2" t="s">
        <v>520</v>
      </c>
      <c r="B212" s="2" t="s">
        <v>438</v>
      </c>
      <c r="C212" s="2" t="s">
        <v>519</v>
      </c>
      <c r="D212" s="2" t="s">
        <v>518</v>
      </c>
      <c r="E212" s="2" t="s">
        <v>517</v>
      </c>
      <c r="F212" s="1">
        <v>44335</v>
      </c>
      <c r="G212" s="5">
        <v>14478</v>
      </c>
      <c r="H212">
        <v>1</v>
      </c>
    </row>
    <row r="213" spans="1:8" x14ac:dyDescent="0.25">
      <c r="A213" s="2" t="s">
        <v>516</v>
      </c>
      <c r="B213" s="2" t="s">
        <v>438</v>
      </c>
      <c r="C213" s="2" t="s">
        <v>515</v>
      </c>
      <c r="D213" s="2" t="s">
        <v>514</v>
      </c>
      <c r="E213" s="2" t="s">
        <v>513</v>
      </c>
      <c r="F213" s="1">
        <v>44335</v>
      </c>
      <c r="G213" s="5">
        <v>8000</v>
      </c>
      <c r="H213">
        <v>1</v>
      </c>
    </row>
    <row r="214" spans="1:8" x14ac:dyDescent="0.25">
      <c r="A214" s="2" t="s">
        <v>512</v>
      </c>
      <c r="B214" s="2" t="s">
        <v>438</v>
      </c>
      <c r="C214" s="2" t="s">
        <v>511</v>
      </c>
      <c r="D214" s="2" t="s">
        <v>510</v>
      </c>
      <c r="E214" s="2" t="s">
        <v>509</v>
      </c>
      <c r="F214" s="1">
        <v>44340</v>
      </c>
      <c r="G214" s="5">
        <v>2000</v>
      </c>
      <c r="H214">
        <v>1</v>
      </c>
    </row>
    <row r="215" spans="1:8" x14ac:dyDescent="0.25">
      <c r="A215" s="2" t="s">
        <v>508</v>
      </c>
      <c r="B215" s="2" t="s">
        <v>438</v>
      </c>
      <c r="C215" s="2" t="s">
        <v>507</v>
      </c>
      <c r="D215" s="2" t="s">
        <v>506</v>
      </c>
      <c r="E215" s="2" t="s">
        <v>505</v>
      </c>
      <c r="F215" s="1">
        <v>44342</v>
      </c>
      <c r="G215" s="5">
        <v>6980</v>
      </c>
      <c r="H215">
        <v>1</v>
      </c>
    </row>
    <row r="216" spans="1:8" x14ac:dyDescent="0.25">
      <c r="A216" s="2" t="s">
        <v>504</v>
      </c>
      <c r="B216" s="2" t="s">
        <v>438</v>
      </c>
      <c r="C216" s="2" t="s">
        <v>503</v>
      </c>
      <c r="D216" s="2" t="s">
        <v>502</v>
      </c>
      <c r="E216" s="2" t="s">
        <v>501</v>
      </c>
      <c r="F216" s="1">
        <v>44342</v>
      </c>
      <c r="G216" s="5">
        <v>4675</v>
      </c>
      <c r="H216">
        <v>1</v>
      </c>
    </row>
    <row r="217" spans="1:8" x14ac:dyDescent="0.25">
      <c r="A217" s="2" t="s">
        <v>500</v>
      </c>
      <c r="B217" s="2" t="s">
        <v>438</v>
      </c>
      <c r="C217" s="2" t="s">
        <v>46</v>
      </c>
      <c r="D217" s="2" t="s">
        <v>45</v>
      </c>
      <c r="E217" s="2" t="s">
        <v>44</v>
      </c>
      <c r="F217" s="1">
        <v>44342</v>
      </c>
      <c r="G217" s="5">
        <v>4100</v>
      </c>
      <c r="H217">
        <v>1</v>
      </c>
    </row>
    <row r="218" spans="1:8" x14ac:dyDescent="0.25">
      <c r="A218" s="2" t="s">
        <v>499</v>
      </c>
      <c r="B218" s="2" t="s">
        <v>438</v>
      </c>
      <c r="C218" s="2" t="s">
        <v>498</v>
      </c>
      <c r="D218" s="2" t="s">
        <v>497</v>
      </c>
      <c r="E218" s="2" t="s">
        <v>496</v>
      </c>
      <c r="F218" s="1">
        <v>44343</v>
      </c>
      <c r="G218" s="5">
        <v>3000</v>
      </c>
      <c r="H218">
        <v>1</v>
      </c>
    </row>
    <row r="219" spans="1:8" x14ac:dyDescent="0.25">
      <c r="A219" s="2" t="s">
        <v>495</v>
      </c>
      <c r="B219" s="2" t="s">
        <v>438</v>
      </c>
      <c r="C219" s="2" t="s">
        <v>494</v>
      </c>
      <c r="D219" s="2" t="s">
        <v>493</v>
      </c>
      <c r="E219" s="2" t="s">
        <v>492</v>
      </c>
      <c r="F219" s="1">
        <v>44344</v>
      </c>
      <c r="G219" s="5">
        <v>10009</v>
      </c>
      <c r="H219">
        <v>1</v>
      </c>
    </row>
    <row r="220" spans="1:8" x14ac:dyDescent="0.25">
      <c r="A220" s="2" t="s">
        <v>491</v>
      </c>
      <c r="B220" s="2" t="s">
        <v>438</v>
      </c>
      <c r="C220" s="2" t="s">
        <v>490</v>
      </c>
      <c r="D220" s="2" t="s">
        <v>489</v>
      </c>
      <c r="E220" s="2" t="s">
        <v>488</v>
      </c>
      <c r="F220" s="1">
        <v>44321</v>
      </c>
      <c r="G220" s="5">
        <v>5100</v>
      </c>
      <c r="H220">
        <v>1</v>
      </c>
    </row>
    <row r="221" spans="1:8" x14ac:dyDescent="0.25">
      <c r="A221" s="2" t="s">
        <v>487</v>
      </c>
      <c r="B221" s="2" t="s">
        <v>438</v>
      </c>
      <c r="C221" s="2" t="s">
        <v>486</v>
      </c>
      <c r="D221" s="2" t="s">
        <v>485</v>
      </c>
      <c r="E221" s="2" t="s">
        <v>484</v>
      </c>
      <c r="F221" s="1">
        <v>44326</v>
      </c>
      <c r="G221" s="5">
        <v>3200</v>
      </c>
      <c r="H221">
        <v>1</v>
      </c>
    </row>
    <row r="222" spans="1:8" x14ac:dyDescent="0.25">
      <c r="A222" s="2" t="s">
        <v>483</v>
      </c>
      <c r="B222" s="2" t="s">
        <v>438</v>
      </c>
      <c r="C222" s="2" t="s">
        <v>482</v>
      </c>
      <c r="D222" s="2" t="s">
        <v>481</v>
      </c>
      <c r="E222" s="2" t="s">
        <v>480</v>
      </c>
      <c r="F222" s="1">
        <v>44322</v>
      </c>
      <c r="G222" s="5">
        <v>3595</v>
      </c>
      <c r="H222">
        <v>1</v>
      </c>
    </row>
    <row r="223" spans="1:8" x14ac:dyDescent="0.25">
      <c r="A223" s="2" t="s">
        <v>479</v>
      </c>
      <c r="B223" s="2" t="s">
        <v>438</v>
      </c>
      <c r="C223" s="2" t="s">
        <v>478</v>
      </c>
      <c r="D223" s="2" t="s">
        <v>477</v>
      </c>
      <c r="E223" s="2" t="s">
        <v>476</v>
      </c>
      <c r="F223" s="1">
        <v>44328</v>
      </c>
      <c r="G223" s="5">
        <v>5500</v>
      </c>
      <c r="H223">
        <v>1</v>
      </c>
    </row>
    <row r="224" spans="1:8" x14ac:dyDescent="0.25">
      <c r="A224" s="2" t="s">
        <v>475</v>
      </c>
      <c r="B224" s="2" t="s">
        <v>438</v>
      </c>
      <c r="C224" s="2" t="s">
        <v>474</v>
      </c>
      <c r="D224" s="2" t="s">
        <v>473</v>
      </c>
      <c r="E224" s="2" t="s">
        <v>472</v>
      </c>
      <c r="F224" s="1">
        <v>44319</v>
      </c>
      <c r="G224" s="5">
        <v>2200</v>
      </c>
      <c r="H224">
        <v>1</v>
      </c>
    </row>
    <row r="225" spans="1:8" x14ac:dyDescent="0.25">
      <c r="A225" s="2" t="s">
        <v>471</v>
      </c>
      <c r="B225" s="2" t="s">
        <v>438</v>
      </c>
      <c r="C225" s="2" t="s">
        <v>470</v>
      </c>
      <c r="D225" s="2" t="s">
        <v>469</v>
      </c>
      <c r="E225" s="2" t="s">
        <v>468</v>
      </c>
      <c r="F225" s="1">
        <v>44322</v>
      </c>
      <c r="G225" s="5">
        <v>2980</v>
      </c>
      <c r="H225">
        <v>1</v>
      </c>
    </row>
    <row r="226" spans="1:8" x14ac:dyDescent="0.25">
      <c r="A226" s="2" t="s">
        <v>467</v>
      </c>
      <c r="B226" s="2" t="s">
        <v>438</v>
      </c>
      <c r="C226" s="2" t="s">
        <v>466</v>
      </c>
      <c r="D226" s="2" t="s">
        <v>465</v>
      </c>
      <c r="E226" s="2" t="s">
        <v>464</v>
      </c>
      <c r="F226" s="1">
        <v>44334</v>
      </c>
      <c r="G226" s="5">
        <v>8945</v>
      </c>
      <c r="H226">
        <v>1</v>
      </c>
    </row>
    <row r="227" spans="1:8" x14ac:dyDescent="0.25">
      <c r="A227" s="2" t="s">
        <v>463</v>
      </c>
      <c r="B227" s="2" t="s">
        <v>438</v>
      </c>
      <c r="C227" s="2" t="s">
        <v>462</v>
      </c>
      <c r="D227" s="2" t="s">
        <v>461</v>
      </c>
      <c r="E227" s="2" t="s">
        <v>460</v>
      </c>
      <c r="F227" s="1">
        <v>44319</v>
      </c>
      <c r="G227" s="5">
        <v>8941</v>
      </c>
      <c r="H227">
        <v>1</v>
      </c>
    </row>
    <row r="228" spans="1:8" x14ac:dyDescent="0.25">
      <c r="A228" s="2" t="s">
        <v>459</v>
      </c>
      <c r="B228" s="2" t="s">
        <v>438</v>
      </c>
      <c r="C228" s="2" t="s">
        <v>458</v>
      </c>
      <c r="D228" s="2" t="s">
        <v>457</v>
      </c>
      <c r="E228" s="2" t="s">
        <v>456</v>
      </c>
      <c r="F228" s="1">
        <v>44334</v>
      </c>
      <c r="G228" s="5">
        <v>4475</v>
      </c>
      <c r="H228">
        <v>1</v>
      </c>
    </row>
    <row r="229" spans="1:8" x14ac:dyDescent="0.25">
      <c r="A229" s="2" t="s">
        <v>455</v>
      </c>
      <c r="B229" s="2" t="s">
        <v>438</v>
      </c>
      <c r="C229" s="2" t="s">
        <v>454</v>
      </c>
      <c r="D229" s="2" t="s">
        <v>453</v>
      </c>
      <c r="E229" s="2" t="s">
        <v>452</v>
      </c>
      <c r="F229" s="1">
        <v>44322</v>
      </c>
      <c r="G229" s="5">
        <v>6461</v>
      </c>
      <c r="H229">
        <v>1</v>
      </c>
    </row>
    <row r="230" spans="1:8" x14ac:dyDescent="0.25">
      <c r="A230" s="2" t="s">
        <v>451</v>
      </c>
      <c r="B230" s="2" t="s">
        <v>438</v>
      </c>
      <c r="C230" s="2" t="s">
        <v>450</v>
      </c>
      <c r="D230" s="2" t="s">
        <v>449</v>
      </c>
      <c r="E230" s="2" t="s">
        <v>448</v>
      </c>
      <c r="F230" s="1">
        <v>44329</v>
      </c>
      <c r="G230" s="5">
        <v>7580</v>
      </c>
      <c r="H230">
        <v>1</v>
      </c>
    </row>
    <row r="231" spans="1:8" x14ac:dyDescent="0.25">
      <c r="A231" s="2" t="s">
        <v>447</v>
      </c>
      <c r="B231" s="2" t="s">
        <v>438</v>
      </c>
      <c r="C231" s="2" t="s">
        <v>446</v>
      </c>
      <c r="D231" s="2" t="s">
        <v>445</v>
      </c>
      <c r="E231" s="2" t="s">
        <v>444</v>
      </c>
      <c r="F231" s="1">
        <v>44320</v>
      </c>
      <c r="G231" s="5">
        <v>4960</v>
      </c>
      <c r="H231">
        <v>1</v>
      </c>
    </row>
    <row r="232" spans="1:8" x14ac:dyDescent="0.25">
      <c r="A232" s="2" t="s">
        <v>443</v>
      </c>
      <c r="B232" s="2" t="s">
        <v>438</v>
      </c>
      <c r="C232" s="2" t="s">
        <v>442</v>
      </c>
      <c r="D232" s="2" t="s">
        <v>441</v>
      </c>
      <c r="E232" s="2" t="s">
        <v>440</v>
      </c>
      <c r="F232" s="1">
        <v>44323</v>
      </c>
      <c r="G232" s="5">
        <v>5000</v>
      </c>
      <c r="H232">
        <v>1</v>
      </c>
    </row>
    <row r="233" spans="1:8" x14ac:dyDescent="0.25">
      <c r="A233" s="2" t="s">
        <v>439</v>
      </c>
      <c r="B233" s="2" t="s">
        <v>438</v>
      </c>
      <c r="C233" s="2" t="s">
        <v>437</v>
      </c>
      <c r="D233" s="2" t="s">
        <v>436</v>
      </c>
      <c r="E233" s="2" t="s">
        <v>435</v>
      </c>
      <c r="F233" s="1">
        <v>44330</v>
      </c>
      <c r="G233" s="5">
        <v>5700</v>
      </c>
      <c r="H233">
        <v>1</v>
      </c>
    </row>
    <row r="234" spans="1:8" x14ac:dyDescent="0.25">
      <c r="A234" s="2" t="s">
        <v>596</v>
      </c>
      <c r="B234" s="2" t="s">
        <v>438</v>
      </c>
      <c r="C234" s="2" t="s">
        <v>595</v>
      </c>
      <c r="D234" s="2" t="s">
        <v>594</v>
      </c>
      <c r="E234" s="2" t="s">
        <v>593</v>
      </c>
      <c r="F234" s="1">
        <v>44336</v>
      </c>
      <c r="G234" s="5">
        <v>6000</v>
      </c>
      <c r="H234">
        <v>1</v>
      </c>
    </row>
    <row r="235" spans="1:8" x14ac:dyDescent="0.25">
      <c r="A235" s="2" t="s">
        <v>592</v>
      </c>
      <c r="B235" s="2" t="s">
        <v>438</v>
      </c>
      <c r="C235" s="2" t="s">
        <v>591</v>
      </c>
      <c r="D235" s="2" t="s">
        <v>590</v>
      </c>
      <c r="E235" s="2" t="s">
        <v>589</v>
      </c>
      <c r="F235" s="1">
        <v>44328</v>
      </c>
      <c r="G235" s="5">
        <v>3800</v>
      </c>
      <c r="H235">
        <v>1</v>
      </c>
    </row>
    <row r="236" spans="1:8" x14ac:dyDescent="0.25">
      <c r="A236" s="2" t="s">
        <v>588</v>
      </c>
      <c r="B236" s="2" t="s">
        <v>438</v>
      </c>
      <c r="C236" s="2" t="s">
        <v>587</v>
      </c>
      <c r="D236" s="2" t="s">
        <v>586</v>
      </c>
      <c r="E236" s="2" t="s">
        <v>585</v>
      </c>
      <c r="F236" s="1">
        <v>44319</v>
      </c>
      <c r="G236" s="5">
        <v>6398</v>
      </c>
      <c r="H236">
        <v>1</v>
      </c>
    </row>
    <row r="237" spans="1:8" x14ac:dyDescent="0.25">
      <c r="A237" s="2" t="s">
        <v>584</v>
      </c>
      <c r="B237" s="2" t="s">
        <v>438</v>
      </c>
      <c r="C237" s="2" t="s">
        <v>583</v>
      </c>
      <c r="D237" s="2" t="s">
        <v>582</v>
      </c>
      <c r="E237" s="2" t="s">
        <v>581</v>
      </c>
      <c r="F237" s="1">
        <v>44320</v>
      </c>
      <c r="G237" s="5">
        <v>1000</v>
      </c>
      <c r="H237">
        <v>1</v>
      </c>
    </row>
    <row r="238" spans="1:8" x14ac:dyDescent="0.25">
      <c r="A238" s="2" t="s">
        <v>580</v>
      </c>
      <c r="B238" s="2" t="s">
        <v>438</v>
      </c>
      <c r="C238" s="2" t="s">
        <v>579</v>
      </c>
      <c r="D238" s="2" t="s">
        <v>578</v>
      </c>
      <c r="E238" s="2" t="s">
        <v>577</v>
      </c>
      <c r="F238" s="1">
        <v>44327</v>
      </c>
      <c r="G238" s="5">
        <v>6500</v>
      </c>
      <c r="H238">
        <v>1</v>
      </c>
    </row>
    <row r="239" spans="1:8" x14ac:dyDescent="0.25">
      <c r="A239" s="2" t="s">
        <v>576</v>
      </c>
      <c r="B239" s="2" t="s">
        <v>438</v>
      </c>
      <c r="C239" s="2" t="s">
        <v>575</v>
      </c>
      <c r="D239" s="2" t="s">
        <v>574</v>
      </c>
      <c r="E239" s="2" t="s">
        <v>573</v>
      </c>
      <c r="F239" s="1">
        <v>44328</v>
      </c>
      <c r="G239" s="5">
        <v>7260</v>
      </c>
      <c r="H239">
        <v>1</v>
      </c>
    </row>
    <row r="240" spans="1:8" x14ac:dyDescent="0.25">
      <c r="A240" s="2" t="s">
        <v>572</v>
      </c>
      <c r="B240" s="2" t="s">
        <v>438</v>
      </c>
      <c r="C240" s="2" t="s">
        <v>571</v>
      </c>
      <c r="D240" s="2" t="s">
        <v>570</v>
      </c>
      <c r="E240" s="2" t="s">
        <v>569</v>
      </c>
      <c r="F240" s="1">
        <v>44328</v>
      </c>
      <c r="G240" s="5">
        <v>4858</v>
      </c>
      <c r="H240">
        <v>1</v>
      </c>
    </row>
    <row r="241" spans="1:8" x14ac:dyDescent="0.25">
      <c r="A241" s="2" t="s">
        <v>568</v>
      </c>
      <c r="B241" s="2" t="s">
        <v>438</v>
      </c>
      <c r="C241" s="2" t="s">
        <v>567</v>
      </c>
      <c r="D241" s="2" t="s">
        <v>566</v>
      </c>
      <c r="E241" s="2" t="s">
        <v>565</v>
      </c>
      <c r="F241" s="1">
        <v>44323</v>
      </c>
      <c r="G241" s="5">
        <v>7873</v>
      </c>
      <c r="H241">
        <v>1</v>
      </c>
    </row>
    <row r="242" spans="1:8" x14ac:dyDescent="0.25">
      <c r="A242" s="2" t="s">
        <v>564</v>
      </c>
      <c r="B242" s="2" t="s">
        <v>438</v>
      </c>
      <c r="C242" s="2" t="s">
        <v>563</v>
      </c>
      <c r="D242" s="2" t="s">
        <v>562</v>
      </c>
      <c r="E242" s="2" t="s">
        <v>561</v>
      </c>
      <c r="F242" s="1">
        <v>44327</v>
      </c>
      <c r="G242" s="5">
        <v>8385</v>
      </c>
      <c r="H242">
        <v>1</v>
      </c>
    </row>
    <row r="243" spans="1:8" x14ac:dyDescent="0.25">
      <c r="A243" s="2" t="s">
        <v>785</v>
      </c>
      <c r="B243" s="2" t="s">
        <v>784</v>
      </c>
      <c r="C243" s="2" t="s">
        <v>783</v>
      </c>
      <c r="D243" s="2" t="s">
        <v>782</v>
      </c>
      <c r="E243" s="2" t="s">
        <v>781</v>
      </c>
      <c r="F243" s="1">
        <v>44336</v>
      </c>
      <c r="G243" s="5">
        <v>73000</v>
      </c>
      <c r="H243">
        <v>1</v>
      </c>
    </row>
    <row r="244" spans="1:8" x14ac:dyDescent="0.25">
      <c r="A244" s="2" t="s">
        <v>780</v>
      </c>
      <c r="B244" s="2" t="s">
        <v>775</v>
      </c>
      <c r="C244" s="2" t="s">
        <v>779</v>
      </c>
      <c r="D244" s="2" t="s">
        <v>778</v>
      </c>
      <c r="E244" s="2" t="s">
        <v>777</v>
      </c>
      <c r="F244" s="1">
        <v>44335</v>
      </c>
      <c r="G244" s="5">
        <v>35000</v>
      </c>
      <c r="H244">
        <v>1</v>
      </c>
    </row>
    <row r="245" spans="1:8" x14ac:dyDescent="0.25">
      <c r="A245" s="2" t="s">
        <v>776</v>
      </c>
      <c r="B245" s="2" t="s">
        <v>775</v>
      </c>
      <c r="C245" s="2" t="s">
        <v>774</v>
      </c>
      <c r="D245" s="2" t="s">
        <v>773</v>
      </c>
      <c r="E245" s="2" t="s">
        <v>772</v>
      </c>
      <c r="F245" s="1">
        <v>44328</v>
      </c>
      <c r="G245" s="5">
        <v>2000</v>
      </c>
      <c r="H245">
        <v>1</v>
      </c>
    </row>
    <row r="246" spans="1:8" x14ac:dyDescent="0.25">
      <c r="A246" s="2" t="s">
        <v>771</v>
      </c>
      <c r="B246" s="2" t="s">
        <v>682</v>
      </c>
      <c r="C246" s="2" t="s">
        <v>770</v>
      </c>
      <c r="D246" s="2" t="s">
        <v>769</v>
      </c>
      <c r="E246" s="2" t="s">
        <v>768</v>
      </c>
      <c r="F246" s="1">
        <v>44329</v>
      </c>
      <c r="G246" s="5">
        <v>16669</v>
      </c>
      <c r="H246">
        <v>1</v>
      </c>
    </row>
    <row r="247" spans="1:8" x14ac:dyDescent="0.25">
      <c r="A247" s="2" t="s">
        <v>767</v>
      </c>
      <c r="B247" s="2" t="s">
        <v>682</v>
      </c>
      <c r="C247" s="2" t="s">
        <v>766</v>
      </c>
      <c r="D247" s="2" t="s">
        <v>765</v>
      </c>
      <c r="E247" s="2" t="s">
        <v>764</v>
      </c>
      <c r="F247" s="1">
        <v>44334</v>
      </c>
      <c r="G247" s="5">
        <v>14950</v>
      </c>
      <c r="H247">
        <v>1</v>
      </c>
    </row>
    <row r="248" spans="1:8" x14ac:dyDescent="0.25">
      <c r="A248" s="2" t="s">
        <v>763</v>
      </c>
      <c r="B248" s="2" t="s">
        <v>682</v>
      </c>
      <c r="C248" s="2" t="s">
        <v>762</v>
      </c>
      <c r="D248" s="2" t="s">
        <v>761</v>
      </c>
      <c r="E248" s="2" t="s">
        <v>760</v>
      </c>
      <c r="F248" s="1">
        <v>44329</v>
      </c>
      <c r="G248" s="5">
        <v>3600</v>
      </c>
      <c r="H248">
        <v>1</v>
      </c>
    </row>
    <row r="249" spans="1:8" x14ac:dyDescent="0.25">
      <c r="A249" s="2" t="s">
        <v>759</v>
      </c>
      <c r="B249" s="2" t="s">
        <v>682</v>
      </c>
      <c r="C249" s="2" t="s">
        <v>758</v>
      </c>
      <c r="D249" s="2" t="s">
        <v>757</v>
      </c>
      <c r="E249" s="2" t="s">
        <v>756</v>
      </c>
      <c r="F249" s="1">
        <v>44329</v>
      </c>
      <c r="G249" s="5">
        <v>1500</v>
      </c>
      <c r="H249">
        <v>1</v>
      </c>
    </row>
    <row r="250" spans="1:8" x14ac:dyDescent="0.25">
      <c r="A250" s="2" t="s">
        <v>755</v>
      </c>
      <c r="B250" s="2" t="s">
        <v>682</v>
      </c>
      <c r="C250" s="2" t="s">
        <v>754</v>
      </c>
      <c r="D250" s="2" t="s">
        <v>753</v>
      </c>
      <c r="E250" s="2" t="s">
        <v>752</v>
      </c>
      <c r="F250" s="1">
        <v>44329</v>
      </c>
      <c r="G250" s="5">
        <v>3995</v>
      </c>
      <c r="H250">
        <v>1</v>
      </c>
    </row>
    <row r="251" spans="1:8" x14ac:dyDescent="0.25">
      <c r="A251" s="2" t="s">
        <v>751</v>
      </c>
      <c r="B251" s="2" t="s">
        <v>682</v>
      </c>
      <c r="C251" s="2" t="s">
        <v>750</v>
      </c>
      <c r="D251" s="2" t="s">
        <v>749</v>
      </c>
      <c r="E251" s="2" t="s">
        <v>748</v>
      </c>
      <c r="F251" s="1">
        <v>44333</v>
      </c>
      <c r="G251" s="5">
        <v>2820</v>
      </c>
      <c r="H251">
        <v>1</v>
      </c>
    </row>
    <row r="252" spans="1:8" x14ac:dyDescent="0.25">
      <c r="A252" s="2" t="s">
        <v>747</v>
      </c>
      <c r="B252" s="2" t="s">
        <v>682</v>
      </c>
      <c r="C252" s="2" t="s">
        <v>746</v>
      </c>
      <c r="D252" s="2" t="s">
        <v>745</v>
      </c>
      <c r="E252" s="2" t="s">
        <v>744</v>
      </c>
      <c r="F252" s="1">
        <v>44333</v>
      </c>
      <c r="G252" s="5">
        <v>6700</v>
      </c>
      <c r="H252">
        <v>1</v>
      </c>
    </row>
    <row r="253" spans="1:8" x14ac:dyDescent="0.25">
      <c r="A253" s="2" t="s">
        <v>743</v>
      </c>
      <c r="B253" s="2" t="s">
        <v>682</v>
      </c>
      <c r="C253" s="2" t="s">
        <v>742</v>
      </c>
      <c r="D253" s="2" t="s">
        <v>741</v>
      </c>
      <c r="E253" s="2" t="s">
        <v>740</v>
      </c>
      <c r="F253" s="1">
        <v>44333</v>
      </c>
      <c r="G253" s="5">
        <v>4389</v>
      </c>
      <c r="H253">
        <v>1</v>
      </c>
    </row>
    <row r="254" spans="1:8" x14ac:dyDescent="0.25">
      <c r="A254" s="2" t="s">
        <v>739</v>
      </c>
      <c r="B254" s="2" t="s">
        <v>682</v>
      </c>
      <c r="C254" s="2" t="s">
        <v>738</v>
      </c>
      <c r="D254" s="2" t="s">
        <v>737</v>
      </c>
      <c r="E254" s="2" t="s">
        <v>736</v>
      </c>
      <c r="F254" s="1">
        <v>44330</v>
      </c>
      <c r="G254" s="5">
        <v>5500</v>
      </c>
      <c r="H254">
        <v>1</v>
      </c>
    </row>
    <row r="255" spans="1:8" x14ac:dyDescent="0.25">
      <c r="A255" s="2" t="s">
        <v>735</v>
      </c>
      <c r="B255" s="2" t="s">
        <v>682</v>
      </c>
      <c r="C255" s="2" t="s">
        <v>734</v>
      </c>
      <c r="D255" s="2" t="s">
        <v>733</v>
      </c>
      <c r="E255" s="2" t="s">
        <v>732</v>
      </c>
      <c r="F255" s="1">
        <v>44340</v>
      </c>
      <c r="G255" s="5">
        <v>26000</v>
      </c>
      <c r="H255">
        <v>1</v>
      </c>
    </row>
    <row r="256" spans="1:8" x14ac:dyDescent="0.25">
      <c r="A256" s="2" t="s">
        <v>731</v>
      </c>
      <c r="B256" s="2" t="s">
        <v>682</v>
      </c>
      <c r="C256" s="2" t="s">
        <v>730</v>
      </c>
      <c r="D256" s="2" t="s">
        <v>729</v>
      </c>
      <c r="E256" s="2" t="s">
        <v>728</v>
      </c>
      <c r="F256" s="1">
        <v>44330</v>
      </c>
      <c r="G256" s="5">
        <v>17984</v>
      </c>
      <c r="H256">
        <v>1</v>
      </c>
    </row>
    <row r="257" spans="1:8" x14ac:dyDescent="0.25">
      <c r="A257" s="2" t="s">
        <v>727</v>
      </c>
      <c r="B257" s="2" t="s">
        <v>682</v>
      </c>
      <c r="C257" s="2" t="s">
        <v>726</v>
      </c>
      <c r="D257" s="2" t="s">
        <v>725</v>
      </c>
      <c r="E257" s="2" t="s">
        <v>724</v>
      </c>
      <c r="F257" s="1">
        <v>44337</v>
      </c>
      <c r="G257" s="5">
        <v>1500</v>
      </c>
      <c r="H257">
        <v>1</v>
      </c>
    </row>
    <row r="258" spans="1:8" x14ac:dyDescent="0.25">
      <c r="A258" s="2" t="s">
        <v>723</v>
      </c>
      <c r="B258" s="2" t="s">
        <v>682</v>
      </c>
      <c r="C258" s="2" t="s">
        <v>722</v>
      </c>
      <c r="D258" s="2" t="s">
        <v>721</v>
      </c>
      <c r="E258" s="2" t="s">
        <v>720</v>
      </c>
      <c r="F258" s="1">
        <v>44342</v>
      </c>
      <c r="G258" s="5">
        <v>4350</v>
      </c>
      <c r="H258">
        <v>1</v>
      </c>
    </row>
    <row r="259" spans="1:8" x14ac:dyDescent="0.25">
      <c r="A259" s="2" t="s">
        <v>719</v>
      </c>
      <c r="B259" s="2" t="s">
        <v>682</v>
      </c>
      <c r="C259" s="2" t="s">
        <v>718</v>
      </c>
      <c r="D259" s="2" t="s">
        <v>717</v>
      </c>
      <c r="E259" s="2" t="s">
        <v>716</v>
      </c>
      <c r="F259" s="1">
        <v>44343</v>
      </c>
      <c r="G259" s="5">
        <v>6000</v>
      </c>
      <c r="H259">
        <v>1</v>
      </c>
    </row>
    <row r="260" spans="1:8" x14ac:dyDescent="0.25">
      <c r="A260" s="2" t="s">
        <v>715</v>
      </c>
      <c r="B260" s="2" t="s">
        <v>682</v>
      </c>
      <c r="C260" s="2" t="s">
        <v>714</v>
      </c>
      <c r="D260" s="2" t="s">
        <v>713</v>
      </c>
      <c r="E260" s="2" t="s">
        <v>712</v>
      </c>
      <c r="F260" s="1">
        <v>44343</v>
      </c>
      <c r="G260" s="5">
        <v>5374</v>
      </c>
      <c r="H260">
        <v>1</v>
      </c>
    </row>
    <row r="261" spans="1:8" x14ac:dyDescent="0.25">
      <c r="A261" s="2" t="s">
        <v>711</v>
      </c>
      <c r="B261" s="2" t="s">
        <v>682</v>
      </c>
      <c r="C261" s="2" t="s">
        <v>710</v>
      </c>
      <c r="D261" s="2" t="s">
        <v>709</v>
      </c>
      <c r="E261" s="2" t="s">
        <v>708</v>
      </c>
      <c r="F261" s="1">
        <v>44344</v>
      </c>
      <c r="G261" s="5">
        <v>16346</v>
      </c>
      <c r="H261">
        <v>1</v>
      </c>
    </row>
    <row r="262" spans="1:8" x14ac:dyDescent="0.25">
      <c r="A262" s="2" t="s">
        <v>707</v>
      </c>
      <c r="B262" s="2" t="s">
        <v>682</v>
      </c>
      <c r="C262" s="2" t="s">
        <v>706</v>
      </c>
      <c r="D262" s="2" t="s">
        <v>705</v>
      </c>
      <c r="E262" s="2" t="s">
        <v>704</v>
      </c>
      <c r="F262" s="1">
        <v>44319</v>
      </c>
      <c r="G262" s="5">
        <v>6537</v>
      </c>
      <c r="H262">
        <v>1</v>
      </c>
    </row>
    <row r="263" spans="1:8" x14ac:dyDescent="0.25">
      <c r="A263" s="2" t="s">
        <v>703</v>
      </c>
      <c r="B263" s="2" t="s">
        <v>682</v>
      </c>
      <c r="C263" s="2" t="s">
        <v>702</v>
      </c>
      <c r="D263" s="2" t="s">
        <v>701</v>
      </c>
      <c r="E263" s="2" t="s">
        <v>700</v>
      </c>
      <c r="F263" s="1">
        <v>44326</v>
      </c>
      <c r="G263" s="5">
        <v>7620</v>
      </c>
      <c r="H263">
        <v>1</v>
      </c>
    </row>
    <row r="264" spans="1:8" x14ac:dyDescent="0.25">
      <c r="A264" s="2" t="s">
        <v>699</v>
      </c>
      <c r="B264" s="2" t="s">
        <v>682</v>
      </c>
      <c r="C264" s="2" t="s">
        <v>698</v>
      </c>
      <c r="D264" s="2" t="s">
        <v>697</v>
      </c>
      <c r="E264" s="2" t="s">
        <v>696</v>
      </c>
      <c r="F264" s="1">
        <v>44320</v>
      </c>
      <c r="G264" s="5">
        <v>2640</v>
      </c>
      <c r="H264">
        <v>1</v>
      </c>
    </row>
    <row r="265" spans="1:8" x14ac:dyDescent="0.25">
      <c r="A265" s="2" t="s">
        <v>695</v>
      </c>
      <c r="B265" s="2" t="s">
        <v>682</v>
      </c>
      <c r="C265" s="2" t="s">
        <v>694</v>
      </c>
      <c r="D265" s="2" t="s">
        <v>693</v>
      </c>
      <c r="E265" s="2" t="s">
        <v>692</v>
      </c>
      <c r="F265" s="1">
        <v>44322</v>
      </c>
      <c r="G265" s="5">
        <v>11400</v>
      </c>
      <c r="H265">
        <v>1</v>
      </c>
    </row>
    <row r="266" spans="1:8" x14ac:dyDescent="0.25">
      <c r="A266" s="2" t="s">
        <v>691</v>
      </c>
      <c r="B266" s="2" t="s">
        <v>682</v>
      </c>
      <c r="C266" s="2" t="s">
        <v>690</v>
      </c>
      <c r="D266" s="2" t="s">
        <v>689</v>
      </c>
      <c r="E266" s="2" t="s">
        <v>688</v>
      </c>
      <c r="F266" s="1">
        <v>44322</v>
      </c>
      <c r="G266" s="5">
        <v>7681</v>
      </c>
      <c r="H266">
        <v>1</v>
      </c>
    </row>
    <row r="267" spans="1:8" x14ac:dyDescent="0.25">
      <c r="A267" s="2" t="s">
        <v>687</v>
      </c>
      <c r="B267" s="2" t="s">
        <v>682</v>
      </c>
      <c r="C267" s="2" t="s">
        <v>686</v>
      </c>
      <c r="D267" s="2" t="s">
        <v>685</v>
      </c>
      <c r="E267" s="2" t="s">
        <v>684</v>
      </c>
      <c r="F267" s="1">
        <v>44327</v>
      </c>
      <c r="G267" s="5">
        <v>4327</v>
      </c>
      <c r="H267">
        <v>1</v>
      </c>
    </row>
    <row r="268" spans="1:8" x14ac:dyDescent="0.25">
      <c r="A268" s="2" t="s">
        <v>683</v>
      </c>
      <c r="B268" s="2" t="s">
        <v>682</v>
      </c>
      <c r="C268" s="2" t="s">
        <v>681</v>
      </c>
      <c r="D268" s="2" t="s">
        <v>680</v>
      </c>
      <c r="E268" s="2" t="s">
        <v>679</v>
      </c>
      <c r="F268" s="1">
        <v>44328</v>
      </c>
      <c r="G268" s="5">
        <v>2630</v>
      </c>
      <c r="H268">
        <v>1</v>
      </c>
    </row>
    <row r="269" spans="1:8" x14ac:dyDescent="0.25">
      <c r="A269" s="2" t="s">
        <v>678</v>
      </c>
      <c r="B269" s="2" t="s">
        <v>677</v>
      </c>
      <c r="C269" s="2" t="s">
        <v>676</v>
      </c>
      <c r="D269" s="2" t="s">
        <v>675</v>
      </c>
      <c r="E269" s="2" t="s">
        <v>674</v>
      </c>
      <c r="F269" s="1">
        <v>44343</v>
      </c>
      <c r="G269" s="5">
        <v>30000</v>
      </c>
      <c r="H269">
        <v>1</v>
      </c>
    </row>
    <row r="270" spans="1:8" x14ac:dyDescent="0.25">
      <c r="A270" s="2" t="s">
        <v>673</v>
      </c>
      <c r="B270" s="2" t="s">
        <v>623</v>
      </c>
      <c r="C270" s="2" t="s">
        <v>672</v>
      </c>
      <c r="D270" s="2" t="s">
        <v>671</v>
      </c>
      <c r="E270" s="2" t="s">
        <v>670</v>
      </c>
      <c r="F270" s="1">
        <v>44320</v>
      </c>
      <c r="G270" s="5">
        <v>3500</v>
      </c>
      <c r="H270">
        <v>1</v>
      </c>
    </row>
    <row r="271" spans="1:8" x14ac:dyDescent="0.25">
      <c r="A271" s="2" t="s">
        <v>669</v>
      </c>
      <c r="B271" s="2" t="s">
        <v>623</v>
      </c>
      <c r="C271" s="2" t="s">
        <v>668</v>
      </c>
      <c r="D271" s="2" t="s">
        <v>667</v>
      </c>
      <c r="E271" s="2" t="s">
        <v>666</v>
      </c>
      <c r="F271" s="1">
        <v>44323</v>
      </c>
      <c r="G271" s="5">
        <v>5800</v>
      </c>
      <c r="H271">
        <v>1</v>
      </c>
    </row>
    <row r="272" spans="1:8" x14ac:dyDescent="0.25">
      <c r="A272" s="2" t="s">
        <v>665</v>
      </c>
      <c r="B272" s="2" t="s">
        <v>623</v>
      </c>
      <c r="C272" s="2" t="s">
        <v>664</v>
      </c>
      <c r="D272" s="2" t="s">
        <v>663</v>
      </c>
      <c r="E272" s="2" t="s">
        <v>662</v>
      </c>
      <c r="F272" s="1">
        <v>44323</v>
      </c>
      <c r="G272" s="5">
        <v>5800</v>
      </c>
      <c r="H272">
        <v>1</v>
      </c>
    </row>
    <row r="273" spans="1:8" x14ac:dyDescent="0.25">
      <c r="A273" s="2" t="s">
        <v>661</v>
      </c>
      <c r="B273" s="2" t="s">
        <v>623</v>
      </c>
      <c r="C273" s="2" t="s">
        <v>660</v>
      </c>
      <c r="D273" s="2" t="s">
        <v>659</v>
      </c>
      <c r="E273" s="2" t="s">
        <v>658</v>
      </c>
      <c r="F273" s="1">
        <v>44327</v>
      </c>
      <c r="G273" s="5">
        <v>4790</v>
      </c>
      <c r="H273">
        <v>1</v>
      </c>
    </row>
    <row r="274" spans="1:8" x14ac:dyDescent="0.25">
      <c r="A274" s="2" t="s">
        <v>657</v>
      </c>
      <c r="B274" s="2" t="s">
        <v>623</v>
      </c>
      <c r="C274" s="2" t="s">
        <v>656</v>
      </c>
      <c r="D274" s="2" t="s">
        <v>655</v>
      </c>
      <c r="E274" s="2" t="s">
        <v>654</v>
      </c>
      <c r="F274" s="1">
        <v>44334</v>
      </c>
      <c r="G274" s="5">
        <v>200</v>
      </c>
      <c r="H274">
        <v>1</v>
      </c>
    </row>
    <row r="275" spans="1:8" x14ac:dyDescent="0.25">
      <c r="A275" s="2" t="s">
        <v>653</v>
      </c>
      <c r="B275" s="2" t="s">
        <v>623</v>
      </c>
      <c r="C275" s="2" t="s">
        <v>652</v>
      </c>
      <c r="D275" s="2" t="s">
        <v>651</v>
      </c>
      <c r="E275" s="2" t="s">
        <v>650</v>
      </c>
      <c r="F275" s="1">
        <v>44334</v>
      </c>
      <c r="G275" s="5">
        <v>2980</v>
      </c>
      <c r="H275">
        <v>1</v>
      </c>
    </row>
    <row r="276" spans="1:8" x14ac:dyDescent="0.25">
      <c r="A276" s="2" t="s">
        <v>649</v>
      </c>
      <c r="B276" s="2" t="s">
        <v>623</v>
      </c>
      <c r="C276" s="2" t="s">
        <v>648</v>
      </c>
      <c r="D276" s="2" t="s">
        <v>647</v>
      </c>
      <c r="E276" s="2" t="s">
        <v>646</v>
      </c>
      <c r="F276" s="1">
        <v>44334</v>
      </c>
      <c r="G276" s="5">
        <v>2980</v>
      </c>
      <c r="H276">
        <v>1</v>
      </c>
    </row>
    <row r="277" spans="1:8" x14ac:dyDescent="0.25">
      <c r="A277" s="2" t="s">
        <v>645</v>
      </c>
      <c r="B277" s="2" t="s">
        <v>623</v>
      </c>
      <c r="C277" s="2" t="s">
        <v>644</v>
      </c>
      <c r="D277" s="2" t="s">
        <v>643</v>
      </c>
      <c r="E277" s="2" t="s">
        <v>642</v>
      </c>
      <c r="F277" s="1">
        <v>44326</v>
      </c>
      <c r="G277" s="5">
        <v>1000</v>
      </c>
      <c r="H277">
        <v>1</v>
      </c>
    </row>
    <row r="278" spans="1:8" x14ac:dyDescent="0.25">
      <c r="A278" s="2" t="s">
        <v>641</v>
      </c>
      <c r="B278" s="2" t="s">
        <v>623</v>
      </c>
      <c r="C278" s="2" t="s">
        <v>640</v>
      </c>
      <c r="D278" s="2" t="s">
        <v>639</v>
      </c>
      <c r="E278" s="2" t="s">
        <v>638</v>
      </c>
      <c r="F278" s="1">
        <v>44323</v>
      </c>
      <c r="G278" s="5">
        <v>3500</v>
      </c>
      <c r="H278">
        <v>1</v>
      </c>
    </row>
    <row r="279" spans="1:8" x14ac:dyDescent="0.25">
      <c r="A279" s="2" t="s">
        <v>637</v>
      </c>
      <c r="B279" s="2" t="s">
        <v>623</v>
      </c>
      <c r="C279" s="2" t="s">
        <v>636</v>
      </c>
      <c r="D279" s="2" t="s">
        <v>635</v>
      </c>
      <c r="E279" s="2" t="s">
        <v>634</v>
      </c>
      <c r="F279" s="1">
        <v>44322</v>
      </c>
      <c r="G279" s="5">
        <v>8980</v>
      </c>
      <c r="H279">
        <v>1</v>
      </c>
    </row>
    <row r="280" spans="1:8" x14ac:dyDescent="0.25">
      <c r="A280" s="2" t="s">
        <v>633</v>
      </c>
      <c r="B280" s="2" t="s">
        <v>623</v>
      </c>
      <c r="C280" s="2" t="s">
        <v>632</v>
      </c>
      <c r="D280" s="2" t="s">
        <v>631</v>
      </c>
      <c r="E280" s="2" t="s">
        <v>630</v>
      </c>
      <c r="F280" s="1">
        <v>44343</v>
      </c>
      <c r="G280" s="5">
        <v>4000</v>
      </c>
      <c r="H280">
        <v>1</v>
      </c>
    </row>
    <row r="281" spans="1:8" x14ac:dyDescent="0.25">
      <c r="A281" s="2" t="s">
        <v>629</v>
      </c>
      <c r="B281" s="2" t="s">
        <v>623</v>
      </c>
      <c r="C281" s="2" t="s">
        <v>466</v>
      </c>
      <c r="D281" s="2" t="s">
        <v>465</v>
      </c>
      <c r="E281" s="2" t="s">
        <v>464</v>
      </c>
      <c r="F281" s="1">
        <v>44334</v>
      </c>
      <c r="G281" s="5">
        <v>6480</v>
      </c>
      <c r="H281">
        <v>1</v>
      </c>
    </row>
    <row r="282" spans="1:8" x14ac:dyDescent="0.25">
      <c r="A282" s="2" t="s">
        <v>628</v>
      </c>
      <c r="B282" s="2" t="s">
        <v>623</v>
      </c>
      <c r="C282" s="2" t="s">
        <v>627</v>
      </c>
      <c r="D282" s="2" t="s">
        <v>626</v>
      </c>
      <c r="E282" s="2" t="s">
        <v>625</v>
      </c>
      <c r="F282" s="1">
        <v>44335</v>
      </c>
      <c r="G282" s="5">
        <v>5090</v>
      </c>
      <c r="H282">
        <v>1</v>
      </c>
    </row>
    <row r="283" spans="1:8" x14ac:dyDescent="0.25">
      <c r="A283" s="2" t="s">
        <v>624</v>
      </c>
      <c r="B283" s="2" t="s">
        <v>623</v>
      </c>
      <c r="C283" s="2" t="s">
        <v>622</v>
      </c>
      <c r="D283" s="2" t="s">
        <v>621</v>
      </c>
      <c r="E283" s="2" t="s">
        <v>620</v>
      </c>
      <c r="F283" s="1">
        <v>44334</v>
      </c>
      <c r="G283" s="5">
        <v>4960</v>
      </c>
      <c r="H283">
        <v>1</v>
      </c>
    </row>
    <row r="284" spans="1:8" x14ac:dyDescent="0.25">
      <c r="A284" s="2" t="s">
        <v>619</v>
      </c>
      <c r="B284" s="2" t="s">
        <v>618</v>
      </c>
      <c r="C284" s="2" t="s">
        <v>617</v>
      </c>
      <c r="D284" s="2" t="s">
        <v>616</v>
      </c>
      <c r="E284" s="2" t="s">
        <v>615</v>
      </c>
      <c r="F284" s="1">
        <v>44333</v>
      </c>
      <c r="G284" s="5">
        <v>500</v>
      </c>
      <c r="H284">
        <v>1</v>
      </c>
    </row>
    <row r="285" spans="1:8" x14ac:dyDescent="0.25">
      <c r="A285" s="2" t="s">
        <v>896</v>
      </c>
      <c r="B285" s="2" t="s">
        <v>818</v>
      </c>
      <c r="C285" s="2" t="s">
        <v>895</v>
      </c>
      <c r="D285" s="2" t="s">
        <v>894</v>
      </c>
      <c r="E285" s="2" t="s">
        <v>893</v>
      </c>
      <c r="F285" s="1">
        <v>44334</v>
      </c>
      <c r="G285" s="5">
        <v>3800</v>
      </c>
      <c r="H285">
        <v>1</v>
      </c>
    </row>
    <row r="286" spans="1:8" x14ac:dyDescent="0.25">
      <c r="A286" s="2" t="s">
        <v>892</v>
      </c>
      <c r="B286" s="2" t="s">
        <v>818</v>
      </c>
      <c r="C286" s="2" t="s">
        <v>891</v>
      </c>
      <c r="D286" s="2" t="s">
        <v>890</v>
      </c>
      <c r="E286" s="2" t="s">
        <v>889</v>
      </c>
      <c r="F286" s="1">
        <v>44337</v>
      </c>
      <c r="G286" s="5">
        <v>8800</v>
      </c>
      <c r="H286">
        <v>1</v>
      </c>
    </row>
    <row r="287" spans="1:8" x14ac:dyDescent="0.25">
      <c r="A287" s="2" t="s">
        <v>888</v>
      </c>
      <c r="B287" s="2" t="s">
        <v>818</v>
      </c>
      <c r="C287" s="2" t="s">
        <v>887</v>
      </c>
      <c r="D287" s="2" t="s">
        <v>886</v>
      </c>
      <c r="E287" s="2" t="s">
        <v>885</v>
      </c>
      <c r="F287" s="1">
        <v>44328</v>
      </c>
      <c r="G287" s="5">
        <v>900</v>
      </c>
      <c r="H287">
        <v>1</v>
      </c>
    </row>
    <row r="288" spans="1:8" x14ac:dyDescent="0.25">
      <c r="A288" s="2" t="s">
        <v>884</v>
      </c>
      <c r="B288" s="2" t="s">
        <v>818</v>
      </c>
      <c r="C288" s="2" t="s">
        <v>883</v>
      </c>
      <c r="D288" s="2" t="s">
        <v>882</v>
      </c>
      <c r="E288" s="2" t="s">
        <v>881</v>
      </c>
      <c r="F288" s="1">
        <v>44326</v>
      </c>
      <c r="G288" s="5">
        <v>10000</v>
      </c>
      <c r="H288">
        <v>1</v>
      </c>
    </row>
    <row r="289" spans="1:8" x14ac:dyDescent="0.25">
      <c r="A289" s="2" t="s">
        <v>880</v>
      </c>
      <c r="B289" s="2" t="s">
        <v>818</v>
      </c>
      <c r="C289" s="2" t="s">
        <v>879</v>
      </c>
      <c r="D289" s="2" t="s">
        <v>878</v>
      </c>
      <c r="E289" s="2" t="s">
        <v>877</v>
      </c>
      <c r="F289" s="1">
        <v>44319</v>
      </c>
      <c r="G289" s="5">
        <v>22000</v>
      </c>
      <c r="H289">
        <v>1</v>
      </c>
    </row>
    <row r="290" spans="1:8" x14ac:dyDescent="0.25">
      <c r="A290" s="2" t="s">
        <v>876</v>
      </c>
      <c r="B290" s="2" t="s">
        <v>818</v>
      </c>
      <c r="C290" s="2" t="s">
        <v>875</v>
      </c>
      <c r="D290" s="2" t="s">
        <v>874</v>
      </c>
      <c r="E290" s="2" t="s">
        <v>873</v>
      </c>
      <c r="F290" s="1">
        <v>44323</v>
      </c>
      <c r="G290" s="5">
        <v>21100</v>
      </c>
      <c r="H290">
        <v>1</v>
      </c>
    </row>
    <row r="291" spans="1:8" x14ac:dyDescent="0.25">
      <c r="A291" s="2" t="s">
        <v>872</v>
      </c>
      <c r="B291" s="2" t="s">
        <v>818</v>
      </c>
      <c r="C291" s="2" t="s">
        <v>871</v>
      </c>
      <c r="D291" s="2" t="s">
        <v>870</v>
      </c>
      <c r="E291" s="2" t="s">
        <v>869</v>
      </c>
      <c r="F291" s="1">
        <v>44321</v>
      </c>
      <c r="G291" s="5">
        <v>10000</v>
      </c>
      <c r="H291">
        <v>1</v>
      </c>
    </row>
    <row r="292" spans="1:8" x14ac:dyDescent="0.25">
      <c r="A292" s="2" t="s">
        <v>868</v>
      </c>
      <c r="B292" s="2" t="s">
        <v>818</v>
      </c>
      <c r="C292" s="2" t="s">
        <v>437</v>
      </c>
      <c r="D292" s="2" t="s">
        <v>436</v>
      </c>
      <c r="E292" s="2" t="s">
        <v>435</v>
      </c>
      <c r="F292" s="1">
        <v>44330</v>
      </c>
      <c r="G292" s="5">
        <v>4800</v>
      </c>
      <c r="H292">
        <v>1</v>
      </c>
    </row>
    <row r="293" spans="1:8" x14ac:dyDescent="0.25">
      <c r="A293" s="2" t="s">
        <v>867</v>
      </c>
      <c r="B293" s="2" t="s">
        <v>818</v>
      </c>
      <c r="C293" s="2" t="s">
        <v>866</v>
      </c>
      <c r="D293" s="2" t="s">
        <v>865</v>
      </c>
      <c r="E293" s="2" t="s">
        <v>864</v>
      </c>
      <c r="F293" s="1">
        <v>44329</v>
      </c>
      <c r="G293" s="5">
        <v>3000</v>
      </c>
      <c r="H293">
        <v>1</v>
      </c>
    </row>
    <row r="294" spans="1:8" x14ac:dyDescent="0.25">
      <c r="A294" s="2" t="s">
        <v>863</v>
      </c>
      <c r="B294" s="2" t="s">
        <v>818</v>
      </c>
      <c r="C294" s="2" t="s">
        <v>862</v>
      </c>
      <c r="D294" s="2" t="s">
        <v>861</v>
      </c>
      <c r="E294" s="2" t="s">
        <v>860</v>
      </c>
      <c r="F294" s="1">
        <v>44328</v>
      </c>
      <c r="G294" s="5">
        <v>4500</v>
      </c>
      <c r="H294">
        <v>1</v>
      </c>
    </row>
    <row r="295" spans="1:8" x14ac:dyDescent="0.25">
      <c r="A295" s="2" t="s">
        <v>859</v>
      </c>
      <c r="B295" s="2" t="s">
        <v>818</v>
      </c>
      <c r="C295" s="2" t="s">
        <v>809</v>
      </c>
      <c r="D295" s="2" t="s">
        <v>808</v>
      </c>
      <c r="E295" s="2" t="s">
        <v>807</v>
      </c>
      <c r="F295" s="1">
        <v>44330</v>
      </c>
      <c r="G295" s="5">
        <v>9000</v>
      </c>
      <c r="H295">
        <v>1</v>
      </c>
    </row>
    <row r="296" spans="1:8" x14ac:dyDescent="0.25">
      <c r="A296" s="2" t="s">
        <v>858</v>
      </c>
      <c r="B296" s="2" t="s">
        <v>818</v>
      </c>
      <c r="C296" s="2" t="s">
        <v>857</v>
      </c>
      <c r="D296" s="2" t="s">
        <v>856</v>
      </c>
      <c r="E296" s="2" t="s">
        <v>855</v>
      </c>
      <c r="F296" s="1">
        <v>44323</v>
      </c>
      <c r="G296" s="5">
        <v>7000</v>
      </c>
      <c r="H296">
        <v>1</v>
      </c>
    </row>
    <row r="297" spans="1:8" x14ac:dyDescent="0.25">
      <c r="A297" s="2" t="s">
        <v>854</v>
      </c>
      <c r="B297" s="2" t="s">
        <v>818</v>
      </c>
      <c r="C297" s="2" t="s">
        <v>853</v>
      </c>
      <c r="D297" s="2" t="s">
        <v>852</v>
      </c>
      <c r="E297" s="2" t="s">
        <v>851</v>
      </c>
      <c r="F297" s="1">
        <v>44320</v>
      </c>
      <c r="G297" s="5">
        <v>3900</v>
      </c>
      <c r="H297">
        <v>1</v>
      </c>
    </row>
    <row r="298" spans="1:8" x14ac:dyDescent="0.25">
      <c r="A298" s="2" t="s">
        <v>850</v>
      </c>
      <c r="B298" s="2" t="s">
        <v>818</v>
      </c>
      <c r="C298" s="2" t="s">
        <v>849</v>
      </c>
      <c r="D298" s="2" t="s">
        <v>848</v>
      </c>
      <c r="E298" s="2" t="s">
        <v>847</v>
      </c>
      <c r="F298" s="1">
        <v>44327</v>
      </c>
      <c r="G298" s="5">
        <v>6500</v>
      </c>
      <c r="H298">
        <v>1</v>
      </c>
    </row>
    <row r="299" spans="1:8" x14ac:dyDescent="0.25">
      <c r="A299" s="2" t="s">
        <v>846</v>
      </c>
      <c r="B299" s="2" t="s">
        <v>818</v>
      </c>
      <c r="C299" s="2" t="s">
        <v>845</v>
      </c>
      <c r="D299" s="2" t="s">
        <v>277</v>
      </c>
      <c r="E299" s="2" t="s">
        <v>276</v>
      </c>
      <c r="F299" s="1">
        <v>44323</v>
      </c>
      <c r="G299" s="5">
        <v>6500</v>
      </c>
      <c r="H299">
        <v>1</v>
      </c>
    </row>
    <row r="300" spans="1:8" x14ac:dyDescent="0.25">
      <c r="A300" s="2" t="s">
        <v>844</v>
      </c>
      <c r="B300" s="2" t="s">
        <v>818</v>
      </c>
      <c r="C300" s="2" t="s">
        <v>843</v>
      </c>
      <c r="D300" s="2" t="s">
        <v>842</v>
      </c>
      <c r="E300" s="2" t="s">
        <v>841</v>
      </c>
      <c r="F300" s="1">
        <v>44329</v>
      </c>
      <c r="G300" s="5">
        <v>6000</v>
      </c>
      <c r="H300">
        <v>1</v>
      </c>
    </row>
    <row r="301" spans="1:8" x14ac:dyDescent="0.25">
      <c r="A301" s="2" t="s">
        <v>840</v>
      </c>
      <c r="B301" s="2" t="s">
        <v>818</v>
      </c>
      <c r="C301" s="2" t="s">
        <v>839</v>
      </c>
      <c r="D301" s="2" t="s">
        <v>838</v>
      </c>
      <c r="E301" s="2" t="s">
        <v>837</v>
      </c>
      <c r="F301" s="1">
        <v>44337</v>
      </c>
      <c r="G301" s="5">
        <v>5800</v>
      </c>
      <c r="H301">
        <v>1</v>
      </c>
    </row>
    <row r="302" spans="1:8" x14ac:dyDescent="0.25">
      <c r="A302" s="2" t="s">
        <v>836</v>
      </c>
      <c r="B302" s="2" t="s">
        <v>818</v>
      </c>
      <c r="C302" s="2" t="s">
        <v>835</v>
      </c>
      <c r="D302" s="2" t="s">
        <v>834</v>
      </c>
      <c r="E302" s="2" t="s">
        <v>833</v>
      </c>
      <c r="F302" s="1">
        <v>44337</v>
      </c>
      <c r="G302" s="5">
        <v>4100</v>
      </c>
      <c r="H302">
        <v>1</v>
      </c>
    </row>
    <row r="303" spans="1:8" x14ac:dyDescent="0.25">
      <c r="A303" s="2" t="s">
        <v>832</v>
      </c>
      <c r="B303" s="2" t="s">
        <v>818</v>
      </c>
      <c r="C303" s="2" t="s">
        <v>370</v>
      </c>
      <c r="D303" s="2" t="s">
        <v>831</v>
      </c>
      <c r="E303" s="2" t="s">
        <v>830</v>
      </c>
      <c r="F303" s="1">
        <v>44343</v>
      </c>
      <c r="G303" s="5">
        <v>1425</v>
      </c>
      <c r="H303">
        <v>1</v>
      </c>
    </row>
    <row r="304" spans="1:8" x14ac:dyDescent="0.25">
      <c r="A304" s="2" t="s">
        <v>829</v>
      </c>
      <c r="B304" s="2" t="s">
        <v>818</v>
      </c>
      <c r="C304" s="2" t="s">
        <v>828</v>
      </c>
      <c r="D304" s="2" t="s">
        <v>827</v>
      </c>
      <c r="E304" s="2" t="s">
        <v>826</v>
      </c>
      <c r="F304" s="1">
        <v>44330</v>
      </c>
      <c r="G304" s="5">
        <v>10000</v>
      </c>
      <c r="H304">
        <v>1</v>
      </c>
    </row>
    <row r="305" spans="1:8" x14ac:dyDescent="0.25">
      <c r="A305" s="2" t="s">
        <v>825</v>
      </c>
      <c r="B305" s="2" t="s">
        <v>818</v>
      </c>
      <c r="C305" s="2" t="s">
        <v>824</v>
      </c>
      <c r="D305" s="2" t="s">
        <v>823</v>
      </c>
      <c r="E305" s="2" t="s">
        <v>822</v>
      </c>
      <c r="F305" s="1">
        <v>44336</v>
      </c>
      <c r="G305" s="5">
        <v>3000</v>
      </c>
      <c r="H305">
        <v>1</v>
      </c>
    </row>
    <row r="306" spans="1:8" x14ac:dyDescent="0.25">
      <c r="A306" s="2" t="s">
        <v>821</v>
      </c>
      <c r="B306" s="2" t="s">
        <v>818</v>
      </c>
      <c r="C306" s="2" t="s">
        <v>820</v>
      </c>
      <c r="D306" s="2" t="s">
        <v>675</v>
      </c>
      <c r="E306" s="2" t="s">
        <v>674</v>
      </c>
      <c r="F306" s="1">
        <v>44343</v>
      </c>
      <c r="G306" s="5">
        <v>30000</v>
      </c>
      <c r="H306">
        <v>1</v>
      </c>
    </row>
    <row r="307" spans="1:8" x14ac:dyDescent="0.25">
      <c r="A307" s="2" t="s">
        <v>819</v>
      </c>
      <c r="B307" s="2" t="s">
        <v>818</v>
      </c>
      <c r="C307" s="2" t="s">
        <v>817</v>
      </c>
      <c r="D307" s="2" t="s">
        <v>816</v>
      </c>
      <c r="E307" s="2" t="s">
        <v>815</v>
      </c>
      <c r="F307" s="1">
        <v>44344</v>
      </c>
      <c r="G307" s="5">
        <v>3500</v>
      </c>
      <c r="H307">
        <v>1</v>
      </c>
    </row>
    <row r="308" spans="1:8" x14ac:dyDescent="0.25">
      <c r="A308" s="2" t="s">
        <v>814</v>
      </c>
      <c r="B308" s="2" t="s">
        <v>801</v>
      </c>
      <c r="C308" s="2" t="s">
        <v>813</v>
      </c>
      <c r="D308" s="2" t="s">
        <v>812</v>
      </c>
      <c r="E308" s="2" t="s">
        <v>811</v>
      </c>
      <c r="F308" s="1">
        <v>44340</v>
      </c>
      <c r="G308" s="5">
        <v>11000</v>
      </c>
      <c r="H308">
        <v>1</v>
      </c>
    </row>
    <row r="309" spans="1:8" x14ac:dyDescent="0.25">
      <c r="A309" s="2" t="s">
        <v>810</v>
      </c>
      <c r="B309" s="2" t="s">
        <v>801</v>
      </c>
      <c r="C309" s="2" t="s">
        <v>809</v>
      </c>
      <c r="D309" s="2" t="s">
        <v>808</v>
      </c>
      <c r="E309" s="2" t="s">
        <v>807</v>
      </c>
      <c r="F309" s="1">
        <v>44321</v>
      </c>
      <c r="G309" s="5">
        <v>2000</v>
      </c>
      <c r="H309">
        <v>1</v>
      </c>
    </row>
    <row r="310" spans="1:8" x14ac:dyDescent="0.25">
      <c r="A310" s="2" t="s">
        <v>806</v>
      </c>
      <c r="B310" s="2" t="s">
        <v>801</v>
      </c>
      <c r="C310" s="2" t="s">
        <v>805</v>
      </c>
      <c r="D310" s="2" t="s">
        <v>804</v>
      </c>
      <c r="E310" s="2" t="s">
        <v>803</v>
      </c>
      <c r="F310" s="1">
        <v>44323</v>
      </c>
      <c r="G310" s="5">
        <v>11340</v>
      </c>
      <c r="H310">
        <v>1</v>
      </c>
    </row>
    <row r="311" spans="1:8" x14ac:dyDescent="0.25">
      <c r="A311" s="2" t="s">
        <v>802</v>
      </c>
      <c r="B311" s="2" t="s">
        <v>801</v>
      </c>
      <c r="C311" s="2" t="s">
        <v>800</v>
      </c>
      <c r="D311" s="2" t="s">
        <v>799</v>
      </c>
      <c r="E311" s="2" t="s">
        <v>798</v>
      </c>
      <c r="F311" s="1">
        <v>44340</v>
      </c>
      <c r="G311" s="5">
        <v>12000</v>
      </c>
      <c r="H311">
        <v>1</v>
      </c>
    </row>
    <row r="312" spans="1:8" x14ac:dyDescent="0.25">
      <c r="A312" s="2" t="s">
        <v>797</v>
      </c>
      <c r="B312" s="2" t="s">
        <v>796</v>
      </c>
      <c r="C312" s="2" t="s">
        <v>795</v>
      </c>
      <c r="D312" s="2" t="s">
        <v>794</v>
      </c>
      <c r="E312" s="2" t="s">
        <v>793</v>
      </c>
      <c r="F312" s="1">
        <v>44337</v>
      </c>
      <c r="G312" s="5">
        <v>8609</v>
      </c>
      <c r="H312">
        <v>1</v>
      </c>
    </row>
    <row r="313" spans="1:8" x14ac:dyDescent="0.25">
      <c r="A313" s="2" t="s">
        <v>792</v>
      </c>
      <c r="B313" s="2" t="s">
        <v>791</v>
      </c>
      <c r="C313" s="2" t="s">
        <v>790</v>
      </c>
      <c r="D313" s="2" t="s">
        <v>789</v>
      </c>
      <c r="E313" s="2" t="s">
        <v>788</v>
      </c>
      <c r="F313" s="1">
        <v>44319</v>
      </c>
      <c r="G313" s="5">
        <v>4420</v>
      </c>
      <c r="H313">
        <v>1</v>
      </c>
    </row>
    <row r="314" spans="1:8" x14ac:dyDescent="0.25">
      <c r="A314" s="2" t="s">
        <v>1359</v>
      </c>
      <c r="B314" s="2" t="s">
        <v>1135</v>
      </c>
      <c r="C314" s="2" t="s">
        <v>1358</v>
      </c>
      <c r="D314" s="2" t="s">
        <v>1357</v>
      </c>
      <c r="E314" s="2" t="s">
        <v>1356</v>
      </c>
      <c r="F314" s="1">
        <v>44320</v>
      </c>
      <c r="G314" s="5">
        <v>15912</v>
      </c>
      <c r="H314">
        <v>1</v>
      </c>
    </row>
    <row r="315" spans="1:8" x14ac:dyDescent="0.25">
      <c r="A315" s="2" t="s">
        <v>1355</v>
      </c>
      <c r="B315" s="2" t="s">
        <v>1135</v>
      </c>
      <c r="C315" s="2" t="s">
        <v>1354</v>
      </c>
      <c r="D315" s="2" t="s">
        <v>1353</v>
      </c>
      <c r="E315" s="2" t="s">
        <v>1352</v>
      </c>
      <c r="F315" s="1">
        <v>44322</v>
      </c>
      <c r="G315" s="5">
        <v>14750</v>
      </c>
      <c r="H315">
        <v>1</v>
      </c>
    </row>
    <row r="316" spans="1:8" x14ac:dyDescent="0.25">
      <c r="A316" s="2" t="s">
        <v>1351</v>
      </c>
      <c r="B316" s="2" t="s">
        <v>1135</v>
      </c>
      <c r="C316" s="2" t="s">
        <v>1350</v>
      </c>
      <c r="D316" s="2" t="s">
        <v>1349</v>
      </c>
      <c r="E316" s="2" t="s">
        <v>1348</v>
      </c>
      <c r="F316" s="1">
        <v>44334</v>
      </c>
      <c r="G316" s="5">
        <v>79987</v>
      </c>
      <c r="H316">
        <v>1</v>
      </c>
    </row>
    <row r="317" spans="1:8" x14ac:dyDescent="0.25">
      <c r="A317" s="2" t="s">
        <v>1347</v>
      </c>
      <c r="B317" s="2" t="s">
        <v>1135</v>
      </c>
      <c r="C317" s="2" t="s">
        <v>1075</v>
      </c>
      <c r="D317" s="2" t="s">
        <v>1074</v>
      </c>
      <c r="E317" s="2" t="s">
        <v>1073</v>
      </c>
      <c r="F317" s="1">
        <v>44336</v>
      </c>
      <c r="G317" s="5">
        <v>88137</v>
      </c>
      <c r="H317">
        <v>1</v>
      </c>
    </row>
    <row r="318" spans="1:8" x14ac:dyDescent="0.25">
      <c r="A318" s="2" t="s">
        <v>1346</v>
      </c>
      <c r="B318" s="2" t="s">
        <v>1135</v>
      </c>
      <c r="C318" s="2" t="s">
        <v>1345</v>
      </c>
      <c r="D318" s="2" t="s">
        <v>1344</v>
      </c>
      <c r="E318" s="2" t="s">
        <v>1343</v>
      </c>
      <c r="F318" s="1">
        <v>44330</v>
      </c>
      <c r="G318" s="5">
        <v>14100</v>
      </c>
      <c r="H318">
        <v>1</v>
      </c>
    </row>
    <row r="319" spans="1:8" x14ac:dyDescent="0.25">
      <c r="A319" s="2" t="s">
        <v>1342</v>
      </c>
      <c r="B319" s="2" t="s">
        <v>1135</v>
      </c>
      <c r="C319" s="2" t="s">
        <v>993</v>
      </c>
      <c r="D319" s="2" t="s">
        <v>992</v>
      </c>
      <c r="E319" s="2" t="s">
        <v>991</v>
      </c>
      <c r="F319" s="1">
        <v>44319</v>
      </c>
      <c r="G319" s="5">
        <v>82270</v>
      </c>
      <c r="H319">
        <v>1</v>
      </c>
    </row>
    <row r="320" spans="1:8" x14ac:dyDescent="0.25">
      <c r="A320" s="2" t="s">
        <v>1341</v>
      </c>
      <c r="B320" s="2" t="s">
        <v>1135</v>
      </c>
      <c r="C320" s="2" t="s">
        <v>1340</v>
      </c>
      <c r="D320" s="2" t="s">
        <v>1339</v>
      </c>
      <c r="E320" s="2" t="s">
        <v>1338</v>
      </c>
      <c r="F320" s="1">
        <v>44321</v>
      </c>
      <c r="G320" s="5">
        <v>16130</v>
      </c>
      <c r="H320">
        <v>1</v>
      </c>
    </row>
    <row r="321" spans="1:8" x14ac:dyDescent="0.25">
      <c r="A321" s="2" t="s">
        <v>1337</v>
      </c>
      <c r="B321" s="2" t="s">
        <v>1135</v>
      </c>
      <c r="C321" s="2" t="s">
        <v>1336</v>
      </c>
      <c r="D321" s="2" t="s">
        <v>1335</v>
      </c>
      <c r="E321" s="2" t="s">
        <v>1334</v>
      </c>
      <c r="F321" s="1">
        <v>44321</v>
      </c>
      <c r="G321" s="5">
        <v>13867</v>
      </c>
      <c r="H321">
        <v>1</v>
      </c>
    </row>
    <row r="322" spans="1:8" x14ac:dyDescent="0.25">
      <c r="A322" s="2" t="s">
        <v>1333</v>
      </c>
      <c r="B322" s="2" t="s">
        <v>1135</v>
      </c>
      <c r="C322" s="2" t="s">
        <v>1332</v>
      </c>
      <c r="D322" s="2" t="s">
        <v>1331</v>
      </c>
      <c r="E322" s="2" t="s">
        <v>1330</v>
      </c>
      <c r="F322" s="1">
        <v>44334</v>
      </c>
      <c r="G322" s="5">
        <v>1908</v>
      </c>
      <c r="H322">
        <v>1</v>
      </c>
    </row>
    <row r="323" spans="1:8" x14ac:dyDescent="0.25">
      <c r="A323" s="2" t="s">
        <v>1329</v>
      </c>
      <c r="B323" s="2" t="s">
        <v>1135</v>
      </c>
      <c r="C323" s="2" t="s">
        <v>1328</v>
      </c>
      <c r="D323" s="2" t="s">
        <v>1327</v>
      </c>
      <c r="E323" s="2" t="s">
        <v>1326</v>
      </c>
      <c r="F323" s="1">
        <v>44320</v>
      </c>
      <c r="G323" s="5">
        <v>18713</v>
      </c>
      <c r="H323">
        <v>1</v>
      </c>
    </row>
    <row r="324" spans="1:8" x14ac:dyDescent="0.25">
      <c r="A324" s="2" t="s">
        <v>1325</v>
      </c>
      <c r="B324" s="2" t="s">
        <v>1135</v>
      </c>
      <c r="C324" s="2" t="s">
        <v>997</v>
      </c>
      <c r="D324" s="2" t="s">
        <v>996</v>
      </c>
      <c r="E324" s="2" t="s">
        <v>995</v>
      </c>
      <c r="F324" s="1">
        <v>44327</v>
      </c>
      <c r="G324" s="5">
        <v>12160</v>
      </c>
      <c r="H324">
        <v>1</v>
      </c>
    </row>
    <row r="325" spans="1:8" x14ac:dyDescent="0.25">
      <c r="A325" s="2" t="s">
        <v>1324</v>
      </c>
      <c r="B325" s="2" t="s">
        <v>1135</v>
      </c>
      <c r="C325" s="2" t="s">
        <v>1323</v>
      </c>
      <c r="D325" s="2" t="s">
        <v>1322</v>
      </c>
      <c r="E325" s="2" t="s">
        <v>1321</v>
      </c>
      <c r="F325" s="1">
        <v>44321</v>
      </c>
      <c r="G325" s="5">
        <v>9910</v>
      </c>
      <c r="H325">
        <v>1</v>
      </c>
    </row>
    <row r="326" spans="1:8" x14ac:dyDescent="0.25">
      <c r="A326" s="2" t="s">
        <v>1320</v>
      </c>
      <c r="B326" s="2" t="s">
        <v>1135</v>
      </c>
      <c r="C326" s="2" t="s">
        <v>1319</v>
      </c>
      <c r="D326" s="2" t="s">
        <v>1318</v>
      </c>
      <c r="E326" s="2" t="s">
        <v>1317</v>
      </c>
      <c r="F326" s="1">
        <v>44320</v>
      </c>
      <c r="G326" s="5">
        <v>5600</v>
      </c>
      <c r="H326">
        <v>1</v>
      </c>
    </row>
    <row r="327" spans="1:8" x14ac:dyDescent="0.25">
      <c r="A327" s="2" t="s">
        <v>1316</v>
      </c>
      <c r="B327" s="2" t="s">
        <v>1135</v>
      </c>
      <c r="C327" s="2" t="s">
        <v>1315</v>
      </c>
      <c r="D327" s="2" t="s">
        <v>1314</v>
      </c>
      <c r="E327" s="2" t="s">
        <v>1313</v>
      </c>
      <c r="F327" s="1">
        <v>44320</v>
      </c>
      <c r="G327" s="5">
        <v>14200</v>
      </c>
      <c r="H327">
        <v>1</v>
      </c>
    </row>
    <row r="328" spans="1:8" x14ac:dyDescent="0.25">
      <c r="A328" s="2" t="s">
        <v>1312</v>
      </c>
      <c r="B328" s="2" t="s">
        <v>1135</v>
      </c>
      <c r="C328" s="2" t="s">
        <v>1311</v>
      </c>
      <c r="D328" s="2" t="s">
        <v>1310</v>
      </c>
      <c r="E328" s="2" t="s">
        <v>1309</v>
      </c>
      <c r="F328" s="1">
        <v>44320</v>
      </c>
      <c r="G328" s="5">
        <v>9332</v>
      </c>
      <c r="H328">
        <v>1</v>
      </c>
    </row>
    <row r="329" spans="1:8" x14ac:dyDescent="0.25">
      <c r="A329" s="2" t="s">
        <v>1308</v>
      </c>
      <c r="B329" s="2" t="s">
        <v>1135</v>
      </c>
      <c r="C329" s="2" t="s">
        <v>1307</v>
      </c>
      <c r="D329" s="2" t="s">
        <v>1306</v>
      </c>
      <c r="E329" s="2" t="s">
        <v>1305</v>
      </c>
      <c r="F329" s="1">
        <v>44320</v>
      </c>
      <c r="G329" s="5">
        <v>6200</v>
      </c>
      <c r="H329">
        <v>1</v>
      </c>
    </row>
    <row r="330" spans="1:8" x14ac:dyDescent="0.25">
      <c r="A330" s="2" t="s">
        <v>1304</v>
      </c>
      <c r="B330" s="2" t="s">
        <v>1135</v>
      </c>
      <c r="C330" s="2" t="s">
        <v>1303</v>
      </c>
      <c r="D330" s="2" t="s">
        <v>1302</v>
      </c>
      <c r="E330" s="2" t="s">
        <v>1301</v>
      </c>
      <c r="F330" s="1">
        <v>44320</v>
      </c>
      <c r="G330" s="5">
        <v>8800</v>
      </c>
      <c r="H330">
        <v>1</v>
      </c>
    </row>
    <row r="331" spans="1:8" x14ac:dyDescent="0.25">
      <c r="A331" s="2" t="s">
        <v>1300</v>
      </c>
      <c r="B331" s="2" t="s">
        <v>1135</v>
      </c>
      <c r="C331" s="2" t="s">
        <v>1299</v>
      </c>
      <c r="D331" s="2" t="s">
        <v>1298</v>
      </c>
      <c r="E331" s="2" t="s">
        <v>1297</v>
      </c>
      <c r="F331" s="1">
        <v>44320</v>
      </c>
      <c r="G331" s="5">
        <v>8600</v>
      </c>
      <c r="H331">
        <v>1</v>
      </c>
    </row>
    <row r="332" spans="1:8" x14ac:dyDescent="0.25">
      <c r="A332" s="2" t="s">
        <v>1296</v>
      </c>
      <c r="B332" s="2" t="s">
        <v>1135</v>
      </c>
      <c r="C332" s="2" t="s">
        <v>1295</v>
      </c>
      <c r="D332" s="2" t="s">
        <v>1294</v>
      </c>
      <c r="E332" s="2" t="s">
        <v>1293</v>
      </c>
      <c r="F332" s="1">
        <v>44320</v>
      </c>
      <c r="G332" s="5">
        <v>6400</v>
      </c>
      <c r="H332">
        <v>1</v>
      </c>
    </row>
    <row r="333" spans="1:8" x14ac:dyDescent="0.25">
      <c r="A333" s="2" t="s">
        <v>1292</v>
      </c>
      <c r="B333" s="2" t="s">
        <v>1135</v>
      </c>
      <c r="C333" s="2" t="s">
        <v>1291</v>
      </c>
      <c r="D333" s="2" t="s">
        <v>701</v>
      </c>
      <c r="E333" s="2" t="s">
        <v>700</v>
      </c>
      <c r="F333" s="1">
        <v>44320</v>
      </c>
      <c r="G333" s="5">
        <v>5532</v>
      </c>
      <c r="H333">
        <v>1</v>
      </c>
    </row>
    <row r="334" spans="1:8" x14ac:dyDescent="0.25">
      <c r="A334" s="2" t="s">
        <v>1290</v>
      </c>
      <c r="B334" s="2" t="s">
        <v>1135</v>
      </c>
      <c r="C334" s="2" t="s">
        <v>1289</v>
      </c>
      <c r="D334" s="2" t="s">
        <v>1288</v>
      </c>
      <c r="E334" s="2" t="s">
        <v>1287</v>
      </c>
      <c r="F334" s="1">
        <v>44320</v>
      </c>
      <c r="G334" s="5">
        <v>5066</v>
      </c>
      <c r="H334">
        <v>1</v>
      </c>
    </row>
    <row r="335" spans="1:8" x14ac:dyDescent="0.25">
      <c r="A335" s="2" t="s">
        <v>1286</v>
      </c>
      <c r="B335" s="2" t="s">
        <v>1135</v>
      </c>
      <c r="C335" s="2" t="s">
        <v>1285</v>
      </c>
      <c r="D335" s="2" t="s">
        <v>1284</v>
      </c>
      <c r="E335" s="2" t="s">
        <v>1283</v>
      </c>
      <c r="F335" s="1">
        <v>44326</v>
      </c>
      <c r="G335" s="5">
        <v>6172</v>
      </c>
      <c r="H335">
        <v>1</v>
      </c>
    </row>
    <row r="336" spans="1:8" x14ac:dyDescent="0.25">
      <c r="A336" s="2" t="s">
        <v>1282</v>
      </c>
      <c r="B336" s="2" t="s">
        <v>1135</v>
      </c>
      <c r="C336" s="2" t="s">
        <v>1013</v>
      </c>
      <c r="D336" s="2" t="s">
        <v>1012</v>
      </c>
      <c r="E336" s="2" t="s">
        <v>1011</v>
      </c>
      <c r="F336" s="1">
        <v>44319</v>
      </c>
      <c r="G336" s="5">
        <v>14618</v>
      </c>
      <c r="H336">
        <v>1</v>
      </c>
    </row>
    <row r="337" spans="1:8" x14ac:dyDescent="0.25">
      <c r="A337" s="2" t="s">
        <v>1281</v>
      </c>
      <c r="B337" s="2" t="s">
        <v>1135</v>
      </c>
      <c r="C337" s="2" t="s">
        <v>1280</v>
      </c>
      <c r="D337" s="2" t="s">
        <v>1279</v>
      </c>
      <c r="E337" s="2" t="s">
        <v>1278</v>
      </c>
      <c r="F337" s="1">
        <v>44319</v>
      </c>
      <c r="G337" s="5">
        <v>22172</v>
      </c>
      <c r="H337">
        <v>1</v>
      </c>
    </row>
    <row r="338" spans="1:8" x14ac:dyDescent="0.25">
      <c r="A338" s="2" t="s">
        <v>1277</v>
      </c>
      <c r="B338" s="2" t="s">
        <v>1135</v>
      </c>
      <c r="C338" s="2" t="s">
        <v>1276</v>
      </c>
      <c r="D338" s="2" t="s">
        <v>1275</v>
      </c>
      <c r="E338" s="2" t="s">
        <v>1274</v>
      </c>
      <c r="F338" s="1">
        <v>44319</v>
      </c>
      <c r="G338" s="5">
        <v>10000</v>
      </c>
      <c r="H338">
        <v>1</v>
      </c>
    </row>
    <row r="339" spans="1:8" x14ac:dyDescent="0.25">
      <c r="A339" s="2" t="s">
        <v>1273</v>
      </c>
      <c r="B339" s="2" t="s">
        <v>1135</v>
      </c>
      <c r="C339" s="2" t="s">
        <v>1272</v>
      </c>
      <c r="D339" s="2" t="s">
        <v>1271</v>
      </c>
      <c r="E339" s="2" t="s">
        <v>1270</v>
      </c>
      <c r="F339" s="1">
        <v>44319</v>
      </c>
      <c r="G339" s="5">
        <v>31000</v>
      </c>
      <c r="H339">
        <v>1</v>
      </c>
    </row>
    <row r="340" spans="1:8" x14ac:dyDescent="0.25">
      <c r="A340" s="2" t="s">
        <v>1269</v>
      </c>
      <c r="B340" s="2" t="s">
        <v>1135</v>
      </c>
      <c r="C340" s="2" t="s">
        <v>1268</v>
      </c>
      <c r="D340" s="2" t="s">
        <v>1267</v>
      </c>
      <c r="E340" s="2" t="s">
        <v>1266</v>
      </c>
      <c r="F340" s="1">
        <v>44319</v>
      </c>
      <c r="G340" s="5">
        <v>17550</v>
      </c>
      <c r="H340">
        <v>1</v>
      </c>
    </row>
    <row r="341" spans="1:8" x14ac:dyDescent="0.25">
      <c r="A341" s="2" t="s">
        <v>1265</v>
      </c>
      <c r="B341" s="2" t="s">
        <v>1135</v>
      </c>
      <c r="C341" s="2" t="s">
        <v>1264</v>
      </c>
      <c r="D341" s="2" t="s">
        <v>1263</v>
      </c>
      <c r="E341" s="2" t="s">
        <v>1262</v>
      </c>
      <c r="F341" s="1">
        <v>44319</v>
      </c>
      <c r="G341" s="5">
        <v>14150</v>
      </c>
      <c r="H341">
        <v>1</v>
      </c>
    </row>
    <row r="342" spans="1:8" x14ac:dyDescent="0.25">
      <c r="A342" s="2" t="s">
        <v>1261</v>
      </c>
      <c r="B342" s="2" t="s">
        <v>1135</v>
      </c>
      <c r="C342" s="2" t="s">
        <v>1260</v>
      </c>
      <c r="D342" s="2" t="s">
        <v>1259</v>
      </c>
      <c r="E342" s="2" t="s">
        <v>1258</v>
      </c>
      <c r="F342" s="1">
        <v>44322</v>
      </c>
      <c r="G342" s="5">
        <v>18252</v>
      </c>
      <c r="H342">
        <v>1</v>
      </c>
    </row>
    <row r="343" spans="1:8" x14ac:dyDescent="0.25">
      <c r="A343" s="2" t="s">
        <v>1257</v>
      </c>
      <c r="B343" s="2" t="s">
        <v>1135</v>
      </c>
      <c r="C343" s="2" t="s">
        <v>1256</v>
      </c>
      <c r="D343" s="2" t="s">
        <v>1255</v>
      </c>
      <c r="E343" s="2" t="s">
        <v>1254</v>
      </c>
      <c r="F343" s="1">
        <v>44328</v>
      </c>
      <c r="G343" s="5">
        <v>17820</v>
      </c>
      <c r="H343">
        <v>1</v>
      </c>
    </row>
    <row r="344" spans="1:8" x14ac:dyDescent="0.25">
      <c r="A344" s="2" t="s">
        <v>1253</v>
      </c>
      <c r="B344" s="2" t="s">
        <v>1135</v>
      </c>
      <c r="C344" s="2" t="s">
        <v>1252</v>
      </c>
      <c r="D344" s="2" t="s">
        <v>1251</v>
      </c>
      <c r="E344" s="2" t="s">
        <v>1250</v>
      </c>
      <c r="F344" s="1">
        <v>44323</v>
      </c>
      <c r="G344" s="5">
        <v>14240</v>
      </c>
      <c r="H344">
        <v>1</v>
      </c>
    </row>
    <row r="345" spans="1:8" x14ac:dyDescent="0.25">
      <c r="A345" s="2" t="s">
        <v>1249</v>
      </c>
      <c r="B345" s="2" t="s">
        <v>1135</v>
      </c>
      <c r="C345" s="2" t="s">
        <v>1204</v>
      </c>
      <c r="D345" s="2" t="s">
        <v>1248</v>
      </c>
      <c r="E345" s="2" t="s">
        <v>1247</v>
      </c>
      <c r="F345" s="1">
        <v>44322</v>
      </c>
      <c r="G345" s="5">
        <v>12500</v>
      </c>
      <c r="H345">
        <v>1</v>
      </c>
    </row>
    <row r="346" spans="1:8" x14ac:dyDescent="0.25">
      <c r="A346" s="2" t="s">
        <v>1246</v>
      </c>
      <c r="B346" s="2" t="s">
        <v>1135</v>
      </c>
      <c r="C346" s="2" t="s">
        <v>256</v>
      </c>
      <c r="D346" s="2" t="s">
        <v>255</v>
      </c>
      <c r="E346" s="2" t="s">
        <v>254</v>
      </c>
      <c r="F346" s="1">
        <v>44322</v>
      </c>
      <c r="G346" s="5">
        <v>5300</v>
      </c>
      <c r="H346">
        <v>1</v>
      </c>
    </row>
    <row r="347" spans="1:8" x14ac:dyDescent="0.25">
      <c r="A347" s="2" t="s">
        <v>1245</v>
      </c>
      <c r="B347" s="2" t="s">
        <v>1135</v>
      </c>
      <c r="C347" s="2" t="s">
        <v>1244</v>
      </c>
      <c r="D347" s="2" t="s">
        <v>1243</v>
      </c>
      <c r="E347" s="2" t="s">
        <v>1242</v>
      </c>
      <c r="F347" s="1">
        <v>44334</v>
      </c>
      <c r="G347" s="5">
        <v>11400</v>
      </c>
      <c r="H347">
        <v>1</v>
      </c>
    </row>
    <row r="348" spans="1:8" x14ac:dyDescent="0.25">
      <c r="A348" s="2" t="s">
        <v>1241</v>
      </c>
      <c r="B348" s="2" t="s">
        <v>1135</v>
      </c>
      <c r="C348" s="2" t="s">
        <v>1240</v>
      </c>
      <c r="D348" s="2" t="s">
        <v>1239</v>
      </c>
      <c r="E348" s="2" t="s">
        <v>1238</v>
      </c>
      <c r="F348" s="1">
        <v>44333</v>
      </c>
      <c r="G348" s="5">
        <v>13265</v>
      </c>
      <c r="H348">
        <v>1</v>
      </c>
    </row>
    <row r="349" spans="1:8" x14ac:dyDescent="0.25">
      <c r="A349" s="2" t="s">
        <v>1237</v>
      </c>
      <c r="B349" s="2" t="s">
        <v>1135</v>
      </c>
      <c r="C349" s="2" t="s">
        <v>1236</v>
      </c>
      <c r="D349" s="2" t="s">
        <v>1235</v>
      </c>
      <c r="E349" s="2" t="s">
        <v>1234</v>
      </c>
      <c r="F349" s="1">
        <v>44330</v>
      </c>
      <c r="G349" s="5">
        <v>9600</v>
      </c>
      <c r="H349">
        <v>1</v>
      </c>
    </row>
    <row r="350" spans="1:8" x14ac:dyDescent="0.25">
      <c r="A350" s="2" t="s">
        <v>1233</v>
      </c>
      <c r="B350" s="2" t="s">
        <v>1135</v>
      </c>
      <c r="C350" s="2" t="s">
        <v>1232</v>
      </c>
      <c r="D350" s="2" t="s">
        <v>1231</v>
      </c>
      <c r="E350" s="2" t="s">
        <v>1230</v>
      </c>
      <c r="F350" s="1">
        <v>44341</v>
      </c>
      <c r="G350" s="5">
        <v>15000</v>
      </c>
      <c r="H350">
        <v>1</v>
      </c>
    </row>
    <row r="351" spans="1:8" x14ac:dyDescent="0.25">
      <c r="A351" s="2" t="s">
        <v>1229</v>
      </c>
      <c r="B351" s="2" t="s">
        <v>1135</v>
      </c>
      <c r="C351" s="2" t="s">
        <v>1228</v>
      </c>
      <c r="D351" s="2" t="s">
        <v>1227</v>
      </c>
      <c r="E351" s="2" t="s">
        <v>1226</v>
      </c>
      <c r="F351" s="1">
        <v>44329</v>
      </c>
      <c r="G351" s="5">
        <v>5666</v>
      </c>
      <c r="H351">
        <v>1</v>
      </c>
    </row>
    <row r="352" spans="1:8" x14ac:dyDescent="0.25">
      <c r="A352" s="2" t="s">
        <v>1225</v>
      </c>
      <c r="B352" s="2" t="s">
        <v>1135</v>
      </c>
      <c r="C352" s="2" t="s">
        <v>1224</v>
      </c>
      <c r="D352" s="2" t="s">
        <v>1223</v>
      </c>
      <c r="E352" s="2" t="s">
        <v>1222</v>
      </c>
      <c r="F352" s="1">
        <v>44330</v>
      </c>
      <c r="G352" s="5">
        <v>13135</v>
      </c>
      <c r="H352">
        <v>1</v>
      </c>
    </row>
    <row r="353" spans="1:8" x14ac:dyDescent="0.25">
      <c r="A353" s="2" t="s">
        <v>1221</v>
      </c>
      <c r="B353" s="2" t="s">
        <v>1135</v>
      </c>
      <c r="C353" s="2" t="s">
        <v>1220</v>
      </c>
      <c r="D353" s="2" t="s">
        <v>1219</v>
      </c>
      <c r="E353" s="2" t="s">
        <v>1218</v>
      </c>
      <c r="F353" s="1">
        <v>44329</v>
      </c>
      <c r="G353" s="5">
        <v>6400</v>
      </c>
      <c r="H353">
        <v>1</v>
      </c>
    </row>
    <row r="354" spans="1:8" x14ac:dyDescent="0.25">
      <c r="A354" s="2" t="s">
        <v>1217</v>
      </c>
      <c r="B354" s="2" t="s">
        <v>1135</v>
      </c>
      <c r="C354" s="2" t="s">
        <v>1216</v>
      </c>
      <c r="D354" s="2" t="s">
        <v>1215</v>
      </c>
      <c r="E354" s="2" t="s">
        <v>1214</v>
      </c>
      <c r="F354" s="1">
        <v>44329</v>
      </c>
      <c r="G354" s="5">
        <v>5600</v>
      </c>
      <c r="H354">
        <v>1</v>
      </c>
    </row>
    <row r="355" spans="1:8" x14ac:dyDescent="0.25">
      <c r="A355" s="2" t="s">
        <v>1213</v>
      </c>
      <c r="B355" s="2" t="s">
        <v>1135</v>
      </c>
      <c r="C355" s="2" t="s">
        <v>1212</v>
      </c>
      <c r="D355" s="2" t="s">
        <v>1211</v>
      </c>
      <c r="E355" s="2" t="s">
        <v>1210</v>
      </c>
      <c r="F355" s="1">
        <v>44329</v>
      </c>
      <c r="G355" s="5">
        <v>6860</v>
      </c>
      <c r="H355">
        <v>1</v>
      </c>
    </row>
    <row r="356" spans="1:8" x14ac:dyDescent="0.25">
      <c r="A356" s="2" t="s">
        <v>1209</v>
      </c>
      <c r="B356" s="2" t="s">
        <v>1135</v>
      </c>
      <c r="C356" s="2" t="s">
        <v>1208</v>
      </c>
      <c r="D356" s="2" t="s">
        <v>1207</v>
      </c>
      <c r="E356" s="2" t="s">
        <v>1206</v>
      </c>
      <c r="F356" s="1">
        <v>44344</v>
      </c>
      <c r="G356" s="5">
        <v>70400</v>
      </c>
      <c r="H356">
        <v>1</v>
      </c>
    </row>
    <row r="357" spans="1:8" x14ac:dyDescent="0.25">
      <c r="A357" s="2" t="s">
        <v>1205</v>
      </c>
      <c r="B357" s="2" t="s">
        <v>1135</v>
      </c>
      <c r="C357" s="2" t="s">
        <v>1204</v>
      </c>
      <c r="D357" s="2" t="s">
        <v>1203</v>
      </c>
      <c r="E357" s="2" t="s">
        <v>1202</v>
      </c>
      <c r="F357" s="1">
        <v>44342</v>
      </c>
      <c r="G357" s="5">
        <v>14500</v>
      </c>
      <c r="H357">
        <v>1</v>
      </c>
    </row>
    <row r="358" spans="1:8" x14ac:dyDescent="0.25">
      <c r="A358" s="2" t="s">
        <v>1201</v>
      </c>
      <c r="B358" s="2" t="s">
        <v>1135</v>
      </c>
      <c r="C358" s="2" t="s">
        <v>1200</v>
      </c>
      <c r="D358" s="2" t="s">
        <v>1199</v>
      </c>
      <c r="E358" s="2" t="s">
        <v>1198</v>
      </c>
      <c r="F358" s="1">
        <v>44342</v>
      </c>
      <c r="G358" s="5">
        <v>12490</v>
      </c>
      <c r="H358">
        <v>1</v>
      </c>
    </row>
    <row r="359" spans="1:8" x14ac:dyDescent="0.25">
      <c r="A359" s="2" t="s">
        <v>1197</v>
      </c>
      <c r="B359" s="2" t="s">
        <v>1135</v>
      </c>
      <c r="C359" s="2" t="s">
        <v>1196</v>
      </c>
      <c r="D359" s="2" t="s">
        <v>1195</v>
      </c>
      <c r="E359" s="2" t="s">
        <v>1194</v>
      </c>
      <c r="F359" s="1">
        <v>44343</v>
      </c>
      <c r="G359" s="5">
        <v>6700</v>
      </c>
      <c r="H359">
        <v>1</v>
      </c>
    </row>
    <row r="360" spans="1:8" x14ac:dyDescent="0.25">
      <c r="A360" s="2" t="s">
        <v>1193</v>
      </c>
      <c r="B360" s="2" t="s">
        <v>1135</v>
      </c>
      <c r="C360" s="2" t="s">
        <v>1192</v>
      </c>
      <c r="D360" s="2" t="s">
        <v>1191</v>
      </c>
      <c r="E360" s="2" t="s">
        <v>1190</v>
      </c>
      <c r="F360" s="1">
        <v>44342</v>
      </c>
      <c r="G360" s="5">
        <v>10885</v>
      </c>
      <c r="H360">
        <v>1</v>
      </c>
    </row>
    <row r="361" spans="1:8" x14ac:dyDescent="0.25">
      <c r="A361" s="2" t="s">
        <v>1189</v>
      </c>
      <c r="B361" s="2" t="s">
        <v>1135</v>
      </c>
      <c r="C361" s="2" t="s">
        <v>1188</v>
      </c>
      <c r="D361" s="2" t="s">
        <v>1187</v>
      </c>
      <c r="E361" s="2" t="s">
        <v>1186</v>
      </c>
      <c r="F361" s="1">
        <v>44341</v>
      </c>
      <c r="G361" s="5">
        <v>26931</v>
      </c>
      <c r="H361">
        <v>1</v>
      </c>
    </row>
    <row r="362" spans="1:8" x14ac:dyDescent="0.25">
      <c r="A362" s="2" t="s">
        <v>1185</v>
      </c>
      <c r="B362" s="2" t="s">
        <v>1135</v>
      </c>
      <c r="C362" s="2" t="s">
        <v>1184</v>
      </c>
      <c r="D362" s="2" t="s">
        <v>1183</v>
      </c>
      <c r="E362" s="2" t="s">
        <v>1182</v>
      </c>
      <c r="F362" s="1">
        <v>44340</v>
      </c>
      <c r="G362" s="5">
        <v>15115</v>
      </c>
      <c r="H362">
        <v>1</v>
      </c>
    </row>
    <row r="363" spans="1:8" x14ac:dyDescent="0.25">
      <c r="A363" s="2" t="s">
        <v>1181</v>
      </c>
      <c r="B363" s="2" t="s">
        <v>1135</v>
      </c>
      <c r="C363" s="2" t="s">
        <v>1180</v>
      </c>
      <c r="D363" s="2" t="s">
        <v>1179</v>
      </c>
      <c r="E363" s="2" t="s">
        <v>1178</v>
      </c>
      <c r="F363" s="1">
        <v>44340</v>
      </c>
      <c r="G363" s="5">
        <v>27097</v>
      </c>
      <c r="H363">
        <v>1</v>
      </c>
    </row>
    <row r="364" spans="1:8" x14ac:dyDescent="0.25">
      <c r="A364" s="2" t="s">
        <v>1177</v>
      </c>
      <c r="B364" s="2" t="s">
        <v>1135</v>
      </c>
      <c r="C364" s="2" t="s">
        <v>1044</v>
      </c>
      <c r="D364" s="2" t="s">
        <v>1043</v>
      </c>
      <c r="E364" s="2" t="s">
        <v>1042</v>
      </c>
      <c r="F364" s="1">
        <v>44341</v>
      </c>
      <c r="G364" s="5">
        <v>15166</v>
      </c>
      <c r="H364">
        <v>1</v>
      </c>
    </row>
    <row r="365" spans="1:8" x14ac:dyDescent="0.25">
      <c r="A365" s="2" t="s">
        <v>1176</v>
      </c>
      <c r="B365" s="2" t="s">
        <v>1135</v>
      </c>
      <c r="C365" s="2" t="s">
        <v>1175</v>
      </c>
      <c r="D365" s="2" t="s">
        <v>1174</v>
      </c>
      <c r="E365" s="2" t="s">
        <v>1173</v>
      </c>
      <c r="F365" s="1">
        <v>44336</v>
      </c>
      <c r="G365" s="5">
        <v>10892</v>
      </c>
      <c r="H365">
        <v>1</v>
      </c>
    </row>
    <row r="366" spans="1:8" x14ac:dyDescent="0.25">
      <c r="A366" s="2" t="s">
        <v>1172</v>
      </c>
      <c r="B366" s="2" t="s">
        <v>1135</v>
      </c>
      <c r="C366" s="2" t="s">
        <v>1171</v>
      </c>
      <c r="D366" s="2" t="s">
        <v>1170</v>
      </c>
      <c r="E366" s="2" t="s">
        <v>1169</v>
      </c>
      <c r="F366" s="1">
        <v>44337</v>
      </c>
      <c r="G366" s="5">
        <v>16513</v>
      </c>
      <c r="H366">
        <v>1</v>
      </c>
    </row>
    <row r="367" spans="1:8" x14ac:dyDescent="0.25">
      <c r="A367" s="2" t="s">
        <v>1168</v>
      </c>
      <c r="B367" s="2" t="s">
        <v>1135</v>
      </c>
      <c r="C367" s="2" t="s">
        <v>1167</v>
      </c>
      <c r="D367" s="2" t="s">
        <v>1166</v>
      </c>
      <c r="E367" s="2" t="s">
        <v>1165</v>
      </c>
      <c r="F367" s="1">
        <v>44341</v>
      </c>
      <c r="G367" s="5">
        <v>15000</v>
      </c>
      <c r="H367">
        <v>1</v>
      </c>
    </row>
    <row r="368" spans="1:8" x14ac:dyDescent="0.25">
      <c r="A368" s="2" t="s">
        <v>1164</v>
      </c>
      <c r="B368" s="2" t="s">
        <v>1135</v>
      </c>
      <c r="C368" s="2" t="s">
        <v>1163</v>
      </c>
      <c r="D368" s="2" t="s">
        <v>1162</v>
      </c>
      <c r="E368" s="2" t="s">
        <v>1161</v>
      </c>
      <c r="F368" s="1">
        <v>44343</v>
      </c>
      <c r="G368" s="5">
        <v>18515</v>
      </c>
      <c r="H368">
        <v>1</v>
      </c>
    </row>
    <row r="369" spans="1:8" x14ac:dyDescent="0.25">
      <c r="A369" s="2" t="s">
        <v>1160</v>
      </c>
      <c r="B369" s="2" t="s">
        <v>1135</v>
      </c>
      <c r="C369" s="2" t="s">
        <v>1159</v>
      </c>
      <c r="D369" s="2" t="s">
        <v>1158</v>
      </c>
      <c r="E369" s="2" t="s">
        <v>1157</v>
      </c>
      <c r="F369" s="1">
        <v>44340</v>
      </c>
      <c r="G369" s="5">
        <v>10275</v>
      </c>
      <c r="H369">
        <v>1</v>
      </c>
    </row>
    <row r="370" spans="1:8" x14ac:dyDescent="0.25">
      <c r="A370" s="2" t="s">
        <v>1156</v>
      </c>
      <c r="B370" s="2" t="s">
        <v>1135</v>
      </c>
      <c r="C370" s="2" t="s">
        <v>1155</v>
      </c>
      <c r="D370" s="2" t="s">
        <v>1154</v>
      </c>
      <c r="E370" s="2" t="s">
        <v>1153</v>
      </c>
      <c r="F370" s="1">
        <v>44335</v>
      </c>
      <c r="G370" s="5">
        <v>8025</v>
      </c>
      <c r="H370">
        <v>1</v>
      </c>
    </row>
    <row r="371" spans="1:8" x14ac:dyDescent="0.25">
      <c r="A371" s="2" t="s">
        <v>1152</v>
      </c>
      <c r="B371" s="2" t="s">
        <v>1135</v>
      </c>
      <c r="C371" s="2" t="s">
        <v>1151</v>
      </c>
      <c r="D371" s="2" t="s">
        <v>1150</v>
      </c>
      <c r="E371" s="2" t="s">
        <v>1149</v>
      </c>
      <c r="F371" s="1">
        <v>44344</v>
      </c>
      <c r="G371" s="5">
        <v>15528</v>
      </c>
      <c r="H371">
        <v>1</v>
      </c>
    </row>
    <row r="372" spans="1:8" x14ac:dyDescent="0.25">
      <c r="A372" s="2" t="s">
        <v>1148</v>
      </c>
      <c r="B372" s="2" t="s">
        <v>1135</v>
      </c>
      <c r="C372" s="2" t="s">
        <v>1147</v>
      </c>
      <c r="D372" s="2" t="s">
        <v>1146</v>
      </c>
      <c r="E372" s="2" t="s">
        <v>1145</v>
      </c>
      <c r="F372" s="1">
        <v>44344</v>
      </c>
      <c r="G372" s="5">
        <v>18000</v>
      </c>
      <c r="H372">
        <v>1</v>
      </c>
    </row>
    <row r="373" spans="1:8" x14ac:dyDescent="0.25">
      <c r="A373" s="2" t="s">
        <v>1144</v>
      </c>
      <c r="B373" s="2" t="s">
        <v>1135</v>
      </c>
      <c r="C373" s="2" t="s">
        <v>1143</v>
      </c>
      <c r="D373" s="2" t="s">
        <v>1142</v>
      </c>
      <c r="E373" s="2" t="s">
        <v>1141</v>
      </c>
      <c r="F373" s="1">
        <v>44343</v>
      </c>
      <c r="G373" s="5">
        <v>30000</v>
      </c>
      <c r="H373">
        <v>1</v>
      </c>
    </row>
    <row r="374" spans="1:8" x14ac:dyDescent="0.25">
      <c r="A374" s="2" t="s">
        <v>1140</v>
      </c>
      <c r="B374" s="2" t="s">
        <v>1135</v>
      </c>
      <c r="C374" s="2" t="s">
        <v>1139</v>
      </c>
      <c r="D374" s="2" t="s">
        <v>1138</v>
      </c>
      <c r="E374" s="2" t="s">
        <v>1137</v>
      </c>
      <c r="F374" s="1">
        <v>44344</v>
      </c>
      <c r="G374" s="5">
        <v>22000</v>
      </c>
      <c r="H374">
        <v>1</v>
      </c>
    </row>
    <row r="375" spans="1:8" x14ac:dyDescent="0.25">
      <c r="A375" s="2" t="s">
        <v>1136</v>
      </c>
      <c r="B375" s="2" t="s">
        <v>1135</v>
      </c>
      <c r="C375" s="2" t="s">
        <v>1134</v>
      </c>
      <c r="D375" s="2" t="s">
        <v>1133</v>
      </c>
      <c r="E375" s="2" t="s">
        <v>1132</v>
      </c>
      <c r="F375" s="1">
        <v>44344</v>
      </c>
      <c r="G375" s="5">
        <v>19000</v>
      </c>
      <c r="H375">
        <v>1</v>
      </c>
    </row>
    <row r="376" spans="1:8" x14ac:dyDescent="0.25">
      <c r="A376" s="2" t="s">
        <v>1131</v>
      </c>
      <c r="B376" s="2" t="s">
        <v>1130</v>
      </c>
      <c r="C376" s="2" t="s">
        <v>1129</v>
      </c>
      <c r="D376" s="2" t="s">
        <v>1128</v>
      </c>
      <c r="E376" s="2" t="s">
        <v>1127</v>
      </c>
      <c r="F376" s="1">
        <v>44321</v>
      </c>
      <c r="G376" s="5">
        <v>2500</v>
      </c>
      <c r="H376">
        <v>1</v>
      </c>
    </row>
    <row r="377" spans="1:8" x14ac:dyDescent="0.25">
      <c r="A377" s="2" t="s">
        <v>1126</v>
      </c>
      <c r="B377" s="2" t="s">
        <v>1117</v>
      </c>
      <c r="C377" s="2" t="s">
        <v>1125</v>
      </c>
      <c r="D377" s="2" t="s">
        <v>1124</v>
      </c>
      <c r="E377" s="2" t="s">
        <v>1123</v>
      </c>
      <c r="F377" s="1">
        <v>44327</v>
      </c>
      <c r="G377" s="5">
        <v>3800</v>
      </c>
      <c r="H377">
        <v>1</v>
      </c>
    </row>
    <row r="378" spans="1:8" x14ac:dyDescent="0.25">
      <c r="A378" s="2" t="s">
        <v>1122</v>
      </c>
      <c r="B378" s="2" t="s">
        <v>1117</v>
      </c>
      <c r="C378" s="2" t="s">
        <v>1121</v>
      </c>
      <c r="D378" s="2" t="s">
        <v>1120</v>
      </c>
      <c r="E378" s="2" t="s">
        <v>1119</v>
      </c>
      <c r="F378" s="1">
        <v>44342</v>
      </c>
      <c r="G378" s="5">
        <v>3985</v>
      </c>
      <c r="H378">
        <v>1</v>
      </c>
    </row>
    <row r="379" spans="1:8" x14ac:dyDescent="0.25">
      <c r="A379" s="2" t="s">
        <v>1118</v>
      </c>
      <c r="B379" s="2" t="s">
        <v>1117</v>
      </c>
      <c r="C379" s="2" t="s">
        <v>1116</v>
      </c>
      <c r="D379" s="2" t="s">
        <v>1115</v>
      </c>
      <c r="E379" s="2" t="s">
        <v>1114</v>
      </c>
      <c r="F379" s="1">
        <v>44329</v>
      </c>
      <c r="G379" s="5">
        <v>4300</v>
      </c>
      <c r="H379">
        <v>1</v>
      </c>
    </row>
    <row r="380" spans="1:8" x14ac:dyDescent="0.25">
      <c r="A380" s="2" t="s">
        <v>1113</v>
      </c>
      <c r="B380" s="2" t="s">
        <v>1084</v>
      </c>
      <c r="C380" s="2" t="s">
        <v>1112</v>
      </c>
      <c r="D380" s="2" t="s">
        <v>1111</v>
      </c>
      <c r="E380" s="2" t="s">
        <v>1110</v>
      </c>
      <c r="F380" s="1">
        <v>44335</v>
      </c>
      <c r="G380" s="5">
        <v>2525</v>
      </c>
      <c r="H380">
        <v>1</v>
      </c>
    </row>
    <row r="381" spans="1:8" x14ac:dyDescent="0.25">
      <c r="A381" s="2" t="s">
        <v>1109</v>
      </c>
      <c r="B381" s="2" t="s">
        <v>1084</v>
      </c>
      <c r="C381" s="2" t="s">
        <v>1108</v>
      </c>
      <c r="D381" s="2" t="s">
        <v>1107</v>
      </c>
      <c r="E381" s="2" t="s">
        <v>1106</v>
      </c>
      <c r="F381" s="1">
        <v>44328</v>
      </c>
      <c r="G381" s="5">
        <v>4282</v>
      </c>
      <c r="H381">
        <v>1</v>
      </c>
    </row>
    <row r="382" spans="1:8" x14ac:dyDescent="0.25">
      <c r="A382" s="2" t="s">
        <v>1105</v>
      </c>
      <c r="B382" s="2" t="s">
        <v>1084</v>
      </c>
      <c r="C382" s="2" t="s">
        <v>1104</v>
      </c>
      <c r="D382" s="2" t="s">
        <v>1103</v>
      </c>
      <c r="E382" s="2" t="s">
        <v>1102</v>
      </c>
      <c r="F382" s="1">
        <v>44337</v>
      </c>
      <c r="G382" s="5">
        <v>1500</v>
      </c>
      <c r="H382">
        <v>1</v>
      </c>
    </row>
    <row r="383" spans="1:8" x14ac:dyDescent="0.25">
      <c r="A383" s="2" t="s">
        <v>1101</v>
      </c>
      <c r="B383" s="2" t="s">
        <v>1084</v>
      </c>
      <c r="C383" s="2" t="s">
        <v>273</v>
      </c>
      <c r="D383" s="2" t="s">
        <v>1100</v>
      </c>
      <c r="E383" s="2" t="s">
        <v>1099</v>
      </c>
      <c r="F383" s="1">
        <v>44342</v>
      </c>
      <c r="G383" s="5">
        <v>2975</v>
      </c>
      <c r="H383">
        <v>1</v>
      </c>
    </row>
    <row r="384" spans="1:8" x14ac:dyDescent="0.25">
      <c r="A384" s="2" t="s">
        <v>1098</v>
      </c>
      <c r="B384" s="2" t="s">
        <v>1084</v>
      </c>
      <c r="C384" s="2" t="s">
        <v>437</v>
      </c>
      <c r="D384" s="2" t="s">
        <v>436</v>
      </c>
      <c r="E384" s="2" t="s">
        <v>435</v>
      </c>
      <c r="F384" s="1">
        <v>44330</v>
      </c>
      <c r="G384" s="5">
        <v>849</v>
      </c>
      <c r="H384">
        <v>1</v>
      </c>
    </row>
    <row r="385" spans="1:8" x14ac:dyDescent="0.25">
      <c r="A385" s="2" t="s">
        <v>1097</v>
      </c>
      <c r="B385" s="2" t="s">
        <v>1084</v>
      </c>
      <c r="C385" s="2" t="s">
        <v>1096</v>
      </c>
      <c r="D385" s="2" t="s">
        <v>1095</v>
      </c>
      <c r="E385" s="2" t="s">
        <v>1094</v>
      </c>
      <c r="F385" s="1">
        <v>44323</v>
      </c>
      <c r="G385" s="5">
        <v>3600</v>
      </c>
      <c r="H385">
        <v>1</v>
      </c>
    </row>
    <row r="386" spans="1:8" x14ac:dyDescent="0.25">
      <c r="A386" s="2" t="s">
        <v>1093</v>
      </c>
      <c r="B386" s="2" t="s">
        <v>1084</v>
      </c>
      <c r="C386" s="2" t="s">
        <v>1092</v>
      </c>
      <c r="D386" s="2" t="s">
        <v>1091</v>
      </c>
      <c r="E386" s="2" t="s">
        <v>1090</v>
      </c>
      <c r="F386" s="1">
        <v>44326</v>
      </c>
      <c r="G386" s="5">
        <v>3400</v>
      </c>
      <c r="H386">
        <v>1</v>
      </c>
    </row>
    <row r="387" spans="1:8" x14ac:dyDescent="0.25">
      <c r="A387" s="2" t="s">
        <v>1089</v>
      </c>
      <c r="B387" s="2" t="s">
        <v>1084</v>
      </c>
      <c r="C387" s="2" t="s">
        <v>1088</v>
      </c>
      <c r="D387" s="2" t="s">
        <v>1087</v>
      </c>
      <c r="E387" s="2" t="s">
        <v>1086</v>
      </c>
      <c r="F387" s="1">
        <v>44320</v>
      </c>
      <c r="G387" s="5">
        <v>3000</v>
      </c>
      <c r="H387">
        <v>1</v>
      </c>
    </row>
    <row r="388" spans="1:8" x14ac:dyDescent="0.25">
      <c r="A388" s="2" t="s">
        <v>1085</v>
      </c>
      <c r="B388" s="2" t="s">
        <v>1084</v>
      </c>
      <c r="C388" s="2" t="s">
        <v>1083</v>
      </c>
      <c r="D388" s="2" t="s">
        <v>1082</v>
      </c>
      <c r="E388" s="2" t="s">
        <v>1081</v>
      </c>
      <c r="F388" s="1">
        <v>44334</v>
      </c>
      <c r="G388" s="5">
        <v>1646</v>
      </c>
      <c r="H388">
        <v>1</v>
      </c>
    </row>
    <row r="389" spans="1:8" x14ac:dyDescent="0.25">
      <c r="A389" s="2" t="s">
        <v>1080</v>
      </c>
      <c r="B389" s="2" t="s">
        <v>1079</v>
      </c>
      <c r="C389" s="2" t="s">
        <v>370</v>
      </c>
      <c r="D389" s="2" t="s">
        <v>1078</v>
      </c>
      <c r="E389" s="2" t="s">
        <v>1077</v>
      </c>
      <c r="F389" s="1">
        <v>44343</v>
      </c>
      <c r="G389" s="5">
        <v>1268</v>
      </c>
      <c r="H389">
        <v>1</v>
      </c>
    </row>
    <row r="390" spans="1:8" x14ac:dyDescent="0.25">
      <c r="A390" s="2" t="s">
        <v>1076</v>
      </c>
      <c r="B390" s="2" t="s">
        <v>969</v>
      </c>
      <c r="C390" s="2" t="s">
        <v>1075</v>
      </c>
      <c r="D390" s="2" t="s">
        <v>1074</v>
      </c>
      <c r="E390" s="2" t="s">
        <v>1073</v>
      </c>
      <c r="F390" s="1">
        <v>44336</v>
      </c>
      <c r="G390" s="5">
        <v>88137</v>
      </c>
      <c r="H390">
        <v>1</v>
      </c>
    </row>
    <row r="391" spans="1:8" x14ac:dyDescent="0.25">
      <c r="A391" s="2" t="s">
        <v>1072</v>
      </c>
      <c r="B391" s="2" t="s">
        <v>969</v>
      </c>
      <c r="C391" s="2" t="s">
        <v>1071</v>
      </c>
      <c r="D391" s="2" t="s">
        <v>1070</v>
      </c>
      <c r="E391" s="2" t="s">
        <v>1069</v>
      </c>
      <c r="F391" s="1">
        <v>44328</v>
      </c>
      <c r="G391" s="5">
        <v>1721</v>
      </c>
      <c r="H391">
        <v>1</v>
      </c>
    </row>
    <row r="392" spans="1:8" x14ac:dyDescent="0.25">
      <c r="A392" s="2" t="s">
        <v>1068</v>
      </c>
      <c r="B392" s="2" t="s">
        <v>969</v>
      </c>
      <c r="C392" s="2" t="s">
        <v>895</v>
      </c>
      <c r="D392" s="2" t="s">
        <v>1067</v>
      </c>
      <c r="E392" s="2" t="s">
        <v>1066</v>
      </c>
      <c r="F392" s="1">
        <v>44328</v>
      </c>
      <c r="G392" s="5">
        <v>5600</v>
      </c>
      <c r="H392">
        <v>1</v>
      </c>
    </row>
    <row r="393" spans="1:8" x14ac:dyDescent="0.25">
      <c r="A393" s="2" t="s">
        <v>1065</v>
      </c>
      <c r="B393" s="2" t="s">
        <v>969</v>
      </c>
      <c r="C393" s="2" t="s">
        <v>1064</v>
      </c>
      <c r="D393" s="2" t="s">
        <v>1063</v>
      </c>
      <c r="E393" s="2" t="s">
        <v>1062</v>
      </c>
      <c r="F393" s="1">
        <v>44337</v>
      </c>
      <c r="G393" s="5">
        <v>13459</v>
      </c>
      <c r="H393">
        <v>1</v>
      </c>
    </row>
    <row r="394" spans="1:8" x14ac:dyDescent="0.25">
      <c r="A394" s="2" t="s">
        <v>1061</v>
      </c>
      <c r="B394" s="2" t="s">
        <v>969</v>
      </c>
      <c r="C394" s="2" t="s">
        <v>1060</v>
      </c>
      <c r="D394" s="2" t="s">
        <v>1059</v>
      </c>
      <c r="E394" s="2" t="s">
        <v>1058</v>
      </c>
      <c r="F394" s="1">
        <v>44340</v>
      </c>
      <c r="G394" s="5">
        <v>11900</v>
      </c>
      <c r="H394">
        <v>1</v>
      </c>
    </row>
    <row r="395" spans="1:8" x14ac:dyDescent="0.25">
      <c r="A395" s="2" t="s">
        <v>1057</v>
      </c>
      <c r="B395" s="2" t="s">
        <v>969</v>
      </c>
      <c r="C395" s="2" t="s">
        <v>1056</v>
      </c>
      <c r="D395" s="2" t="s">
        <v>1055</v>
      </c>
      <c r="E395" s="2" t="s">
        <v>1054</v>
      </c>
      <c r="F395" s="1">
        <v>44342</v>
      </c>
      <c r="G395" s="5">
        <v>6290</v>
      </c>
      <c r="H395">
        <v>1</v>
      </c>
    </row>
    <row r="396" spans="1:8" x14ac:dyDescent="0.25">
      <c r="A396" s="2" t="s">
        <v>1053</v>
      </c>
      <c r="B396" s="2" t="s">
        <v>969</v>
      </c>
      <c r="C396" s="2" t="s">
        <v>1052</v>
      </c>
      <c r="D396" s="2" t="s">
        <v>1051</v>
      </c>
      <c r="E396" s="2" t="s">
        <v>1050</v>
      </c>
      <c r="F396" s="1">
        <v>44337</v>
      </c>
      <c r="G396" s="5">
        <v>7752</v>
      </c>
      <c r="H396">
        <v>1</v>
      </c>
    </row>
    <row r="397" spans="1:8" x14ac:dyDescent="0.25">
      <c r="A397" s="2" t="s">
        <v>1049</v>
      </c>
      <c r="B397" s="2" t="s">
        <v>969</v>
      </c>
      <c r="C397" s="2" t="s">
        <v>1048</v>
      </c>
      <c r="D397" s="2" t="s">
        <v>1047</v>
      </c>
      <c r="E397" s="2" t="s">
        <v>1046</v>
      </c>
      <c r="F397" s="1">
        <v>44335</v>
      </c>
      <c r="G397" s="5">
        <v>1950</v>
      </c>
      <c r="H397">
        <v>1</v>
      </c>
    </row>
    <row r="398" spans="1:8" x14ac:dyDescent="0.25">
      <c r="A398" s="2" t="s">
        <v>1045</v>
      </c>
      <c r="B398" s="2" t="s">
        <v>969</v>
      </c>
      <c r="C398" s="2" t="s">
        <v>1044</v>
      </c>
      <c r="D398" s="2" t="s">
        <v>1043</v>
      </c>
      <c r="E398" s="2" t="s">
        <v>1042</v>
      </c>
      <c r="F398" s="1">
        <v>44341</v>
      </c>
      <c r="G398" s="5">
        <v>4161</v>
      </c>
      <c r="H398">
        <v>1</v>
      </c>
    </row>
    <row r="399" spans="1:8" x14ac:dyDescent="0.25">
      <c r="A399" s="2" t="s">
        <v>1041</v>
      </c>
      <c r="B399" s="2" t="s">
        <v>969</v>
      </c>
      <c r="C399" s="2" t="s">
        <v>1040</v>
      </c>
      <c r="D399" s="2" t="s">
        <v>1039</v>
      </c>
      <c r="E399" s="2" t="s">
        <v>1038</v>
      </c>
      <c r="F399" s="1">
        <v>44342</v>
      </c>
      <c r="G399" s="5">
        <v>4680</v>
      </c>
      <c r="H399">
        <v>1</v>
      </c>
    </row>
    <row r="400" spans="1:8" x14ac:dyDescent="0.25">
      <c r="A400" s="2" t="s">
        <v>1037</v>
      </c>
      <c r="B400" s="2" t="s">
        <v>969</v>
      </c>
      <c r="C400" s="2" t="s">
        <v>1036</v>
      </c>
      <c r="D400" s="2" t="s">
        <v>1035</v>
      </c>
      <c r="E400" s="2" t="s">
        <v>1034</v>
      </c>
      <c r="F400" s="1">
        <v>44341</v>
      </c>
      <c r="G400" s="5">
        <v>24991</v>
      </c>
      <c r="H400">
        <v>1</v>
      </c>
    </row>
    <row r="401" spans="1:8" x14ac:dyDescent="0.25">
      <c r="A401" s="2" t="s">
        <v>1033</v>
      </c>
      <c r="B401" s="2" t="s">
        <v>969</v>
      </c>
      <c r="C401" s="2" t="s">
        <v>1032</v>
      </c>
      <c r="D401" s="2" t="s">
        <v>1031</v>
      </c>
      <c r="E401" s="2" t="s">
        <v>1030</v>
      </c>
      <c r="F401" s="1">
        <v>44341</v>
      </c>
      <c r="G401" s="5">
        <v>12000</v>
      </c>
      <c r="H401">
        <v>1</v>
      </c>
    </row>
    <row r="402" spans="1:8" x14ac:dyDescent="0.25">
      <c r="A402" s="2" t="s">
        <v>1029</v>
      </c>
      <c r="B402" s="2" t="s">
        <v>969</v>
      </c>
      <c r="C402" s="2" t="s">
        <v>470</v>
      </c>
      <c r="D402" s="2" t="s">
        <v>1028</v>
      </c>
      <c r="E402" s="2" t="s">
        <v>1027</v>
      </c>
      <c r="F402" s="1">
        <v>44343</v>
      </c>
      <c r="G402" s="5">
        <v>5758</v>
      </c>
      <c r="H402">
        <v>1</v>
      </c>
    </row>
    <row r="403" spans="1:8" x14ac:dyDescent="0.25">
      <c r="A403" s="2" t="s">
        <v>1026</v>
      </c>
      <c r="B403" s="2" t="s">
        <v>969</v>
      </c>
      <c r="C403" s="2" t="s">
        <v>1025</v>
      </c>
      <c r="D403" s="2" t="s">
        <v>1024</v>
      </c>
      <c r="E403" s="2" t="s">
        <v>1023</v>
      </c>
      <c r="F403" s="1">
        <v>44341</v>
      </c>
      <c r="G403" s="5">
        <v>4000</v>
      </c>
      <c r="H403">
        <v>1</v>
      </c>
    </row>
    <row r="404" spans="1:8" x14ac:dyDescent="0.25">
      <c r="A404" s="2" t="s">
        <v>1022</v>
      </c>
      <c r="B404" s="2" t="s">
        <v>969</v>
      </c>
      <c r="C404" s="2" t="s">
        <v>1021</v>
      </c>
      <c r="D404" s="2" t="s">
        <v>1020</v>
      </c>
      <c r="E404" s="2" t="s">
        <v>1019</v>
      </c>
      <c r="F404" s="1">
        <v>44343</v>
      </c>
      <c r="G404" s="5">
        <v>6150</v>
      </c>
      <c r="H404">
        <v>1</v>
      </c>
    </row>
    <row r="405" spans="1:8" x14ac:dyDescent="0.25">
      <c r="A405" s="2" t="s">
        <v>1018</v>
      </c>
      <c r="B405" s="2" t="s">
        <v>969</v>
      </c>
      <c r="C405" s="2" t="s">
        <v>1017</v>
      </c>
      <c r="D405" s="2" t="s">
        <v>1016</v>
      </c>
      <c r="E405" s="2" t="s">
        <v>1015</v>
      </c>
      <c r="F405" s="1">
        <v>44344</v>
      </c>
      <c r="G405" s="5">
        <v>14000</v>
      </c>
      <c r="H405">
        <v>1</v>
      </c>
    </row>
    <row r="406" spans="1:8" x14ac:dyDescent="0.25">
      <c r="A406" s="2" t="s">
        <v>1014</v>
      </c>
      <c r="B406" s="2" t="s">
        <v>969</v>
      </c>
      <c r="C406" s="2" t="s">
        <v>1013</v>
      </c>
      <c r="D406" s="2" t="s">
        <v>1012</v>
      </c>
      <c r="E406" s="2" t="s">
        <v>1011</v>
      </c>
      <c r="F406" s="1">
        <v>44320</v>
      </c>
      <c r="G406" s="5">
        <v>14807</v>
      </c>
      <c r="H406">
        <v>1</v>
      </c>
    </row>
    <row r="407" spans="1:8" x14ac:dyDescent="0.25">
      <c r="A407" s="2" t="s">
        <v>1010</v>
      </c>
      <c r="B407" s="2" t="s">
        <v>969</v>
      </c>
      <c r="C407" s="2" t="s">
        <v>1009</v>
      </c>
      <c r="D407" s="2" t="s">
        <v>1008</v>
      </c>
      <c r="E407" s="2" t="s">
        <v>1007</v>
      </c>
      <c r="F407" s="1">
        <v>44321</v>
      </c>
      <c r="G407" s="5">
        <v>2500</v>
      </c>
      <c r="H407">
        <v>1</v>
      </c>
    </row>
    <row r="408" spans="1:8" x14ac:dyDescent="0.25">
      <c r="A408" s="2" t="s">
        <v>1006</v>
      </c>
      <c r="B408" s="2" t="s">
        <v>969</v>
      </c>
      <c r="C408" s="2" t="s">
        <v>1005</v>
      </c>
      <c r="D408" s="2" t="s">
        <v>1004</v>
      </c>
      <c r="E408" s="2" t="s">
        <v>1003</v>
      </c>
      <c r="F408" s="1">
        <v>44321</v>
      </c>
      <c r="G408" s="5">
        <v>15553</v>
      </c>
      <c r="H408">
        <v>1</v>
      </c>
    </row>
    <row r="409" spans="1:8" x14ac:dyDescent="0.25">
      <c r="A409" s="2" t="s">
        <v>1002</v>
      </c>
      <c r="B409" s="2" t="s">
        <v>969</v>
      </c>
      <c r="C409" s="2" t="s">
        <v>1001</v>
      </c>
      <c r="D409" s="2" t="s">
        <v>1000</v>
      </c>
      <c r="E409" s="2" t="s">
        <v>999</v>
      </c>
      <c r="F409" s="1">
        <v>44321</v>
      </c>
      <c r="G409" s="5">
        <v>4350</v>
      </c>
      <c r="H409">
        <v>1</v>
      </c>
    </row>
    <row r="410" spans="1:8" x14ac:dyDescent="0.25">
      <c r="A410" s="2" t="s">
        <v>998</v>
      </c>
      <c r="B410" s="2" t="s">
        <v>969</v>
      </c>
      <c r="C410" s="2" t="s">
        <v>997</v>
      </c>
      <c r="D410" s="2" t="s">
        <v>996</v>
      </c>
      <c r="E410" s="2" t="s">
        <v>995</v>
      </c>
      <c r="F410" s="1">
        <v>44321</v>
      </c>
      <c r="G410" s="5">
        <v>14465</v>
      </c>
      <c r="H410">
        <v>1</v>
      </c>
    </row>
    <row r="411" spans="1:8" x14ac:dyDescent="0.25">
      <c r="A411" s="2" t="s">
        <v>994</v>
      </c>
      <c r="B411" s="2" t="s">
        <v>969</v>
      </c>
      <c r="C411" s="2" t="s">
        <v>993</v>
      </c>
      <c r="D411" s="2" t="s">
        <v>992</v>
      </c>
      <c r="E411" s="2" t="s">
        <v>991</v>
      </c>
      <c r="F411" s="1">
        <v>44321</v>
      </c>
      <c r="G411" s="5">
        <v>82270</v>
      </c>
      <c r="H411">
        <v>1</v>
      </c>
    </row>
    <row r="412" spans="1:8" x14ac:dyDescent="0.25">
      <c r="A412" s="2" t="s">
        <v>990</v>
      </c>
      <c r="B412" s="2" t="s">
        <v>969</v>
      </c>
      <c r="C412" s="2" t="s">
        <v>989</v>
      </c>
      <c r="D412" s="2" t="s">
        <v>988</v>
      </c>
      <c r="E412" s="2" t="s">
        <v>987</v>
      </c>
      <c r="F412" s="1">
        <v>44319</v>
      </c>
      <c r="G412" s="5">
        <v>8650</v>
      </c>
      <c r="H412">
        <v>1</v>
      </c>
    </row>
    <row r="413" spans="1:8" x14ac:dyDescent="0.25">
      <c r="A413" s="2" t="s">
        <v>986</v>
      </c>
      <c r="B413" s="2" t="s">
        <v>969</v>
      </c>
      <c r="C413" s="2" t="s">
        <v>985</v>
      </c>
      <c r="D413" s="2" t="s">
        <v>984</v>
      </c>
      <c r="E413" s="2" t="s">
        <v>983</v>
      </c>
      <c r="F413" s="1">
        <v>44320</v>
      </c>
      <c r="G413" s="5">
        <v>7824</v>
      </c>
      <c r="H413">
        <v>1</v>
      </c>
    </row>
    <row r="414" spans="1:8" x14ac:dyDescent="0.25">
      <c r="A414" s="2" t="s">
        <v>982</v>
      </c>
      <c r="B414" s="2" t="s">
        <v>969</v>
      </c>
      <c r="C414" s="2" t="s">
        <v>256</v>
      </c>
      <c r="D414" s="2" t="s">
        <v>255</v>
      </c>
      <c r="E414" s="2" t="s">
        <v>254</v>
      </c>
      <c r="F414" s="1">
        <v>44322</v>
      </c>
      <c r="G414" s="5">
        <v>6000</v>
      </c>
      <c r="H414">
        <v>1</v>
      </c>
    </row>
    <row r="415" spans="1:8" x14ac:dyDescent="0.25">
      <c r="A415" s="2" t="s">
        <v>981</v>
      </c>
      <c r="B415" s="2" t="s">
        <v>969</v>
      </c>
      <c r="C415" s="2" t="s">
        <v>977</v>
      </c>
      <c r="D415" s="2" t="s">
        <v>980</v>
      </c>
      <c r="E415" s="2" t="s">
        <v>979</v>
      </c>
      <c r="F415" s="1">
        <v>44328</v>
      </c>
      <c r="G415" s="5">
        <v>6300</v>
      </c>
      <c r="H415">
        <v>1</v>
      </c>
    </row>
    <row r="416" spans="1:8" x14ac:dyDescent="0.25">
      <c r="A416" s="2" t="s">
        <v>978</v>
      </c>
      <c r="B416" s="2" t="s">
        <v>969</v>
      </c>
      <c r="C416" s="2" t="s">
        <v>977</v>
      </c>
      <c r="D416" s="2" t="s">
        <v>976</v>
      </c>
      <c r="E416" s="2" t="s">
        <v>975</v>
      </c>
      <c r="F416" s="1">
        <v>44328</v>
      </c>
      <c r="G416" s="5">
        <v>6300</v>
      </c>
      <c r="H416">
        <v>1</v>
      </c>
    </row>
    <row r="417" spans="1:8" x14ac:dyDescent="0.25">
      <c r="A417" s="2" t="s">
        <v>974</v>
      </c>
      <c r="B417" s="2" t="s">
        <v>969</v>
      </c>
      <c r="C417" s="2" t="s">
        <v>973</v>
      </c>
      <c r="D417" s="2" t="s">
        <v>972</v>
      </c>
      <c r="E417" s="2" t="s">
        <v>971</v>
      </c>
      <c r="F417" s="1">
        <v>44322</v>
      </c>
      <c r="G417" s="5">
        <v>9148</v>
      </c>
      <c r="H417">
        <v>1</v>
      </c>
    </row>
    <row r="418" spans="1:8" x14ac:dyDescent="0.25">
      <c r="A418" s="2" t="s">
        <v>970</v>
      </c>
      <c r="B418" s="2" t="s">
        <v>969</v>
      </c>
      <c r="C418" s="2" t="s">
        <v>968</v>
      </c>
      <c r="D418" s="2" t="s">
        <v>967</v>
      </c>
      <c r="E418" s="2" t="s">
        <v>966</v>
      </c>
      <c r="F418" s="1">
        <v>44322</v>
      </c>
      <c r="G418" s="5">
        <v>5661</v>
      </c>
      <c r="H418">
        <v>1</v>
      </c>
    </row>
    <row r="419" spans="1:8" x14ac:dyDescent="0.25">
      <c r="A419" s="2" t="s">
        <v>1443</v>
      </c>
      <c r="B419" s="2" t="s">
        <v>1429</v>
      </c>
      <c r="C419" s="2" t="s">
        <v>551</v>
      </c>
      <c r="D419" s="2" t="s">
        <v>550</v>
      </c>
      <c r="E419" s="2" t="s">
        <v>549</v>
      </c>
      <c r="F419" s="1">
        <v>44337</v>
      </c>
      <c r="G419" s="5">
        <v>7724</v>
      </c>
      <c r="H419">
        <v>1</v>
      </c>
    </row>
    <row r="420" spans="1:8" x14ac:dyDescent="0.25">
      <c r="A420" s="2" t="s">
        <v>1442</v>
      </c>
      <c r="B420" s="2" t="s">
        <v>1429</v>
      </c>
      <c r="C420" s="2" t="s">
        <v>1441</v>
      </c>
      <c r="D420" s="2" t="s">
        <v>1440</v>
      </c>
      <c r="E420" s="2" t="s">
        <v>1439</v>
      </c>
      <c r="F420" s="1">
        <v>44323</v>
      </c>
      <c r="G420" s="5">
        <v>2654</v>
      </c>
      <c r="H420">
        <v>1</v>
      </c>
    </row>
    <row r="421" spans="1:8" x14ac:dyDescent="0.25">
      <c r="A421" s="2" t="s">
        <v>1438</v>
      </c>
      <c r="B421" s="2" t="s">
        <v>1429</v>
      </c>
      <c r="C421" s="2" t="s">
        <v>1437</v>
      </c>
      <c r="D421" s="2" t="s">
        <v>1436</v>
      </c>
      <c r="E421" s="2" t="s">
        <v>1435</v>
      </c>
      <c r="F421" s="1">
        <v>44330</v>
      </c>
      <c r="G421" s="5">
        <v>1000</v>
      </c>
      <c r="H421">
        <v>1</v>
      </c>
    </row>
    <row r="422" spans="1:8" x14ac:dyDescent="0.25">
      <c r="A422" s="2" t="s">
        <v>1434</v>
      </c>
      <c r="B422" s="2" t="s">
        <v>1429</v>
      </c>
      <c r="C422" s="2" t="s">
        <v>1433</v>
      </c>
      <c r="D422" s="2" t="s">
        <v>1432</v>
      </c>
      <c r="E422" s="2" t="s">
        <v>1431</v>
      </c>
      <c r="F422" s="1">
        <v>44319</v>
      </c>
      <c r="G422" s="5">
        <v>7500</v>
      </c>
      <c r="H422">
        <v>1</v>
      </c>
    </row>
    <row r="423" spans="1:8" x14ac:dyDescent="0.25">
      <c r="A423" s="2" t="s">
        <v>1430</v>
      </c>
      <c r="B423" s="2" t="s">
        <v>1429</v>
      </c>
      <c r="C423" s="2" t="s">
        <v>627</v>
      </c>
      <c r="D423" s="2" t="s">
        <v>626</v>
      </c>
      <c r="E423" s="2" t="s">
        <v>625</v>
      </c>
      <c r="F423" s="1">
        <v>44335</v>
      </c>
      <c r="G423" s="5">
        <v>7000</v>
      </c>
      <c r="H423">
        <v>1</v>
      </c>
    </row>
    <row r="424" spans="1:8" x14ac:dyDescent="0.25">
      <c r="A424" s="2" t="s">
        <v>1466</v>
      </c>
      <c r="B424" s="2" t="s">
        <v>1456</v>
      </c>
      <c r="C424" s="2" t="s">
        <v>1465</v>
      </c>
      <c r="D424" s="2" t="s">
        <v>1464</v>
      </c>
      <c r="E424" s="2" t="s">
        <v>1463</v>
      </c>
      <c r="F424" s="1">
        <v>44335</v>
      </c>
      <c r="G424" s="5">
        <v>4800</v>
      </c>
      <c r="H424">
        <v>1</v>
      </c>
    </row>
    <row r="425" spans="1:8" x14ac:dyDescent="0.25">
      <c r="A425" s="2" t="s">
        <v>1462</v>
      </c>
      <c r="B425" s="2" t="s">
        <v>1456</v>
      </c>
      <c r="C425" s="2" t="s">
        <v>394</v>
      </c>
      <c r="D425" s="2" t="s">
        <v>393</v>
      </c>
      <c r="E425" s="2" t="s">
        <v>392</v>
      </c>
      <c r="F425" s="1">
        <v>44329</v>
      </c>
      <c r="G425" s="5">
        <v>13000</v>
      </c>
      <c r="H425">
        <v>1</v>
      </c>
    </row>
    <row r="426" spans="1:8" x14ac:dyDescent="0.25">
      <c r="A426" s="2" t="s">
        <v>1461</v>
      </c>
      <c r="B426" s="2" t="s">
        <v>1456</v>
      </c>
      <c r="C426" s="2" t="s">
        <v>1460</v>
      </c>
      <c r="D426" s="2" t="s">
        <v>1459</v>
      </c>
      <c r="E426" s="2" t="s">
        <v>1458</v>
      </c>
      <c r="F426" s="1">
        <v>44327</v>
      </c>
      <c r="G426" s="5">
        <v>10000</v>
      </c>
      <c r="H426">
        <v>1</v>
      </c>
    </row>
    <row r="427" spans="1:8" x14ac:dyDescent="0.25">
      <c r="A427" s="2" t="s">
        <v>1457</v>
      </c>
      <c r="B427" s="2" t="s">
        <v>1456</v>
      </c>
      <c r="C427" s="2" t="s">
        <v>1455</v>
      </c>
      <c r="D427" s="2" t="s">
        <v>1454</v>
      </c>
      <c r="E427" s="2" t="s">
        <v>1453</v>
      </c>
      <c r="F427" s="1">
        <v>44342</v>
      </c>
      <c r="G427" s="5">
        <v>7000</v>
      </c>
      <c r="H427">
        <v>1</v>
      </c>
    </row>
    <row r="428" spans="1:8" x14ac:dyDescent="0.25">
      <c r="A428" s="2" t="s">
        <v>1452</v>
      </c>
      <c r="B428" s="2" t="s">
        <v>1447</v>
      </c>
      <c r="C428" s="2" t="s">
        <v>1451</v>
      </c>
      <c r="D428" s="2" t="s">
        <v>1450</v>
      </c>
      <c r="E428" s="2" t="s">
        <v>1449</v>
      </c>
      <c r="F428" s="1">
        <v>44330</v>
      </c>
      <c r="G428" s="5">
        <v>700</v>
      </c>
      <c r="H428">
        <v>1</v>
      </c>
    </row>
    <row r="429" spans="1:8" x14ac:dyDescent="0.25">
      <c r="A429" s="2" t="s">
        <v>1448</v>
      </c>
      <c r="B429" s="2" t="s">
        <v>1447</v>
      </c>
      <c r="C429" s="2" t="s">
        <v>1446</v>
      </c>
      <c r="D429" s="2" t="s">
        <v>1445</v>
      </c>
      <c r="E429" s="2" t="s">
        <v>1444</v>
      </c>
      <c r="F429" s="1">
        <v>44330</v>
      </c>
      <c r="G429" s="5">
        <v>415</v>
      </c>
      <c r="H429">
        <v>1</v>
      </c>
    </row>
    <row r="430" spans="1:8" x14ac:dyDescent="0.25">
      <c r="A430" s="2" t="s">
        <v>1694</v>
      </c>
      <c r="B430" s="2" t="s">
        <v>1661</v>
      </c>
      <c r="C430" s="2" t="s">
        <v>1693</v>
      </c>
      <c r="D430" s="2" t="s">
        <v>1692</v>
      </c>
      <c r="E430" s="2" t="s">
        <v>1691</v>
      </c>
      <c r="F430" s="1">
        <v>44330</v>
      </c>
      <c r="G430" s="5">
        <v>1549</v>
      </c>
      <c r="H430">
        <v>1</v>
      </c>
    </row>
    <row r="431" spans="1:8" x14ac:dyDescent="0.25">
      <c r="A431" s="2" t="s">
        <v>1690</v>
      </c>
      <c r="B431" s="2" t="s">
        <v>1661</v>
      </c>
      <c r="C431" s="2" t="s">
        <v>1689</v>
      </c>
      <c r="D431" s="2" t="s">
        <v>1688</v>
      </c>
      <c r="E431" s="2" t="s">
        <v>1687</v>
      </c>
      <c r="F431" s="1">
        <v>44333</v>
      </c>
      <c r="G431" s="5">
        <v>1705</v>
      </c>
      <c r="H431">
        <v>1</v>
      </c>
    </row>
    <row r="432" spans="1:8" x14ac:dyDescent="0.25">
      <c r="A432" s="2" t="s">
        <v>1686</v>
      </c>
      <c r="B432" s="2" t="s">
        <v>1661</v>
      </c>
      <c r="C432" s="2" t="s">
        <v>1685</v>
      </c>
      <c r="D432" s="2" t="s">
        <v>1684</v>
      </c>
      <c r="E432" s="2" t="s">
        <v>1683</v>
      </c>
      <c r="F432" s="1">
        <v>44342</v>
      </c>
      <c r="G432" s="5">
        <v>1705</v>
      </c>
      <c r="H432">
        <v>1</v>
      </c>
    </row>
    <row r="433" spans="1:8" x14ac:dyDescent="0.25">
      <c r="A433" s="2" t="s">
        <v>1682</v>
      </c>
      <c r="B433" s="2" t="s">
        <v>1661</v>
      </c>
      <c r="C433" s="2" t="s">
        <v>1681</v>
      </c>
      <c r="D433" s="2" t="s">
        <v>1680</v>
      </c>
      <c r="E433" s="2" t="s">
        <v>1679</v>
      </c>
      <c r="F433" s="1">
        <v>44337</v>
      </c>
      <c r="G433" s="5">
        <v>1216</v>
      </c>
      <c r="H433">
        <v>1</v>
      </c>
    </row>
    <row r="434" spans="1:8" x14ac:dyDescent="0.25">
      <c r="A434" s="2" t="s">
        <v>1678</v>
      </c>
      <c r="B434" s="2" t="s">
        <v>1661</v>
      </c>
      <c r="C434" s="2" t="s">
        <v>1345</v>
      </c>
      <c r="D434" s="2" t="s">
        <v>1677</v>
      </c>
      <c r="E434" s="2" t="s">
        <v>1676</v>
      </c>
      <c r="F434" s="1">
        <v>44344</v>
      </c>
      <c r="G434" s="5">
        <v>1856</v>
      </c>
      <c r="H434">
        <v>1</v>
      </c>
    </row>
    <row r="435" spans="1:8" x14ac:dyDescent="0.25">
      <c r="A435" s="2" t="s">
        <v>1675</v>
      </c>
      <c r="B435" s="2" t="s">
        <v>1661</v>
      </c>
      <c r="C435" s="2" t="s">
        <v>1674</v>
      </c>
      <c r="D435" s="2" t="s">
        <v>1673</v>
      </c>
      <c r="E435" s="2" t="s">
        <v>1672</v>
      </c>
      <c r="F435" s="1">
        <v>44335</v>
      </c>
      <c r="G435" s="5">
        <v>1499</v>
      </c>
      <c r="H435">
        <v>1</v>
      </c>
    </row>
    <row r="436" spans="1:8" x14ac:dyDescent="0.25">
      <c r="A436" s="2" t="s">
        <v>1671</v>
      </c>
      <c r="B436" s="2" t="s">
        <v>1661</v>
      </c>
      <c r="C436" s="2" t="s">
        <v>1670</v>
      </c>
      <c r="D436" s="2" t="s">
        <v>1669</v>
      </c>
      <c r="E436" s="2" t="s">
        <v>1668</v>
      </c>
      <c r="F436" s="1">
        <v>44321</v>
      </c>
      <c r="G436" s="5">
        <v>1499</v>
      </c>
      <c r="H436">
        <v>1</v>
      </c>
    </row>
    <row r="437" spans="1:8" x14ac:dyDescent="0.25">
      <c r="A437" s="2" t="s">
        <v>1667</v>
      </c>
      <c r="B437" s="2" t="s">
        <v>1661</v>
      </c>
      <c r="C437" s="2" t="s">
        <v>1666</v>
      </c>
      <c r="D437" s="2" t="s">
        <v>1665</v>
      </c>
      <c r="E437" s="2" t="s">
        <v>1664</v>
      </c>
      <c r="F437" s="1">
        <v>44321</v>
      </c>
      <c r="G437" s="5">
        <v>1499</v>
      </c>
      <c r="H437">
        <v>1</v>
      </c>
    </row>
    <row r="438" spans="1:8" x14ac:dyDescent="0.25">
      <c r="A438" s="2" t="s">
        <v>1663</v>
      </c>
      <c r="B438" s="2" t="s">
        <v>1661</v>
      </c>
      <c r="C438" s="2" t="s">
        <v>256</v>
      </c>
      <c r="D438" s="2" t="s">
        <v>255</v>
      </c>
      <c r="E438" s="2" t="s">
        <v>254</v>
      </c>
      <c r="F438" s="1">
        <v>44326</v>
      </c>
      <c r="G438" s="5">
        <v>1000</v>
      </c>
      <c r="H438">
        <v>1</v>
      </c>
    </row>
    <row r="439" spans="1:8" x14ac:dyDescent="0.25">
      <c r="A439" s="2" t="s">
        <v>1662</v>
      </c>
      <c r="B439" s="2" t="s">
        <v>1661</v>
      </c>
      <c r="C439" s="2" t="s">
        <v>1660</v>
      </c>
      <c r="D439" s="2" t="s">
        <v>1659</v>
      </c>
      <c r="E439" s="2" t="s">
        <v>1658</v>
      </c>
      <c r="F439" s="1">
        <v>44330</v>
      </c>
      <c r="G439" s="5">
        <v>1499</v>
      </c>
      <c r="H439">
        <v>1</v>
      </c>
    </row>
    <row r="440" spans="1:8" x14ac:dyDescent="0.25">
      <c r="A440" s="2" t="s">
        <v>1657</v>
      </c>
      <c r="B440" s="2" t="s">
        <v>1489</v>
      </c>
      <c r="C440" s="2" t="s">
        <v>1656</v>
      </c>
      <c r="D440" s="2" t="s">
        <v>1655</v>
      </c>
      <c r="E440" s="2" t="s">
        <v>1654</v>
      </c>
      <c r="F440" s="1">
        <v>44328</v>
      </c>
      <c r="G440" s="5">
        <v>5776</v>
      </c>
      <c r="H440">
        <v>1</v>
      </c>
    </row>
    <row r="441" spans="1:8" x14ac:dyDescent="0.25">
      <c r="A441" s="2" t="s">
        <v>1653</v>
      </c>
      <c r="B441" s="2" t="s">
        <v>1489</v>
      </c>
      <c r="C441" s="2" t="s">
        <v>1652</v>
      </c>
      <c r="D441" s="2" t="s">
        <v>1651</v>
      </c>
      <c r="E441" s="2" t="s">
        <v>1650</v>
      </c>
      <c r="F441" s="1">
        <v>44330</v>
      </c>
      <c r="G441" s="5">
        <v>1500</v>
      </c>
      <c r="H441">
        <v>1</v>
      </c>
    </row>
    <row r="442" spans="1:8" x14ac:dyDescent="0.25">
      <c r="A442" s="2" t="s">
        <v>1649</v>
      </c>
      <c r="B442" s="2" t="s">
        <v>1489</v>
      </c>
      <c r="C442" s="2" t="s">
        <v>1648</v>
      </c>
      <c r="D442" s="2" t="s">
        <v>1647</v>
      </c>
      <c r="E442" s="2" t="s">
        <v>1646</v>
      </c>
      <c r="F442" s="1">
        <v>44321</v>
      </c>
      <c r="G442" s="5">
        <v>3300</v>
      </c>
      <c r="H442">
        <v>1</v>
      </c>
    </row>
    <row r="443" spans="1:8" x14ac:dyDescent="0.25">
      <c r="A443" s="2" t="s">
        <v>1645</v>
      </c>
      <c r="B443" s="2" t="s">
        <v>1489</v>
      </c>
      <c r="C443" s="2" t="s">
        <v>1644</v>
      </c>
      <c r="D443" s="2" t="s">
        <v>1643</v>
      </c>
      <c r="E443" s="2" t="s">
        <v>1642</v>
      </c>
      <c r="F443" s="1">
        <v>44321</v>
      </c>
      <c r="G443" s="5">
        <v>19717</v>
      </c>
      <c r="H443">
        <v>1</v>
      </c>
    </row>
    <row r="444" spans="1:8" x14ac:dyDescent="0.25">
      <c r="A444" s="2" t="s">
        <v>1641</v>
      </c>
      <c r="B444" s="2" t="s">
        <v>1489</v>
      </c>
      <c r="C444" s="2" t="s">
        <v>1640</v>
      </c>
      <c r="D444" s="2" t="s">
        <v>1639</v>
      </c>
      <c r="E444" s="2" t="s">
        <v>1638</v>
      </c>
      <c r="F444" s="1">
        <v>44321</v>
      </c>
      <c r="G444" s="5">
        <v>2944</v>
      </c>
      <c r="H444">
        <v>1</v>
      </c>
    </row>
    <row r="445" spans="1:8" x14ac:dyDescent="0.25">
      <c r="A445" s="2" t="s">
        <v>1637</v>
      </c>
      <c r="B445" s="2" t="s">
        <v>1489</v>
      </c>
      <c r="C445" s="2" t="s">
        <v>1636</v>
      </c>
      <c r="D445" s="2" t="s">
        <v>1635</v>
      </c>
      <c r="E445" s="2" t="s">
        <v>1634</v>
      </c>
      <c r="F445" s="1">
        <v>44320</v>
      </c>
      <c r="G445" s="5">
        <v>12000</v>
      </c>
      <c r="H445">
        <v>1</v>
      </c>
    </row>
    <row r="446" spans="1:8" x14ac:dyDescent="0.25">
      <c r="A446" s="2" t="s">
        <v>1633</v>
      </c>
      <c r="B446" s="2" t="s">
        <v>1489</v>
      </c>
      <c r="C446" s="2" t="s">
        <v>1632</v>
      </c>
      <c r="D446" s="2" t="s">
        <v>1631</v>
      </c>
      <c r="E446" s="2" t="s">
        <v>1630</v>
      </c>
      <c r="F446" s="1">
        <v>44321</v>
      </c>
      <c r="G446" s="5">
        <v>4600</v>
      </c>
      <c r="H446">
        <v>1</v>
      </c>
    </row>
    <row r="447" spans="1:8" x14ac:dyDescent="0.25">
      <c r="A447" s="2" t="s">
        <v>1629</v>
      </c>
      <c r="B447" s="2" t="s">
        <v>1489</v>
      </c>
      <c r="C447" s="2" t="s">
        <v>1628</v>
      </c>
      <c r="D447" s="2" t="s">
        <v>1627</v>
      </c>
      <c r="E447" s="2" t="s">
        <v>1626</v>
      </c>
      <c r="F447" s="1">
        <v>44326</v>
      </c>
      <c r="G447" s="5">
        <v>8150</v>
      </c>
      <c r="H447">
        <v>1</v>
      </c>
    </row>
    <row r="448" spans="1:8" x14ac:dyDescent="0.25">
      <c r="A448" s="2" t="s">
        <v>1625</v>
      </c>
      <c r="B448" s="2" t="s">
        <v>1489</v>
      </c>
      <c r="C448" s="2" t="s">
        <v>1624</v>
      </c>
      <c r="D448" s="2" t="s">
        <v>1623</v>
      </c>
      <c r="E448" s="2" t="s">
        <v>1622</v>
      </c>
      <c r="F448" s="1">
        <v>44321</v>
      </c>
      <c r="G448" s="5">
        <v>27000</v>
      </c>
      <c r="H448">
        <v>1</v>
      </c>
    </row>
    <row r="449" spans="1:8" x14ac:dyDescent="0.25">
      <c r="A449" s="2" t="s">
        <v>1621</v>
      </c>
      <c r="B449" s="2" t="s">
        <v>1489</v>
      </c>
      <c r="C449" s="2" t="s">
        <v>1620</v>
      </c>
      <c r="D449" s="2" t="s">
        <v>1619</v>
      </c>
      <c r="E449" s="2" t="s">
        <v>1618</v>
      </c>
      <c r="F449" s="1">
        <v>44321</v>
      </c>
      <c r="G449" s="5">
        <v>8905</v>
      </c>
      <c r="H449">
        <v>1</v>
      </c>
    </row>
    <row r="450" spans="1:8" x14ac:dyDescent="0.25">
      <c r="A450" s="2" t="s">
        <v>1617</v>
      </c>
      <c r="B450" s="2" t="s">
        <v>1489</v>
      </c>
      <c r="C450" s="2" t="s">
        <v>1616</v>
      </c>
      <c r="D450" s="2" t="s">
        <v>1615</v>
      </c>
      <c r="E450" s="2" t="s">
        <v>1614</v>
      </c>
      <c r="F450" s="1">
        <v>44319</v>
      </c>
      <c r="G450" s="5">
        <v>3024</v>
      </c>
      <c r="H450">
        <v>1</v>
      </c>
    </row>
    <row r="451" spans="1:8" x14ac:dyDescent="0.25">
      <c r="A451" s="2" t="s">
        <v>1613</v>
      </c>
      <c r="B451" s="2" t="s">
        <v>1489</v>
      </c>
      <c r="C451" s="2" t="s">
        <v>1612</v>
      </c>
      <c r="D451" s="2" t="s">
        <v>1611</v>
      </c>
      <c r="E451" s="2" t="s">
        <v>1610</v>
      </c>
      <c r="F451" s="1">
        <v>44320</v>
      </c>
      <c r="G451" s="5">
        <v>8250</v>
      </c>
      <c r="H451">
        <v>1</v>
      </c>
    </row>
    <row r="452" spans="1:8" x14ac:dyDescent="0.25">
      <c r="A452" s="2" t="s">
        <v>1609</v>
      </c>
      <c r="B452" s="2" t="s">
        <v>1489</v>
      </c>
      <c r="C452" s="2" t="s">
        <v>1574</v>
      </c>
      <c r="D452" s="2" t="s">
        <v>1608</v>
      </c>
      <c r="E452" s="2" t="s">
        <v>1607</v>
      </c>
      <c r="F452" s="1">
        <v>44337</v>
      </c>
      <c r="G452" s="5">
        <v>5400</v>
      </c>
      <c r="H452">
        <v>1</v>
      </c>
    </row>
    <row r="453" spans="1:8" x14ac:dyDescent="0.25">
      <c r="A453" s="2" t="s">
        <v>1606</v>
      </c>
      <c r="B453" s="2" t="s">
        <v>1489</v>
      </c>
      <c r="C453" s="2" t="s">
        <v>1605</v>
      </c>
      <c r="D453" s="2" t="s">
        <v>1604</v>
      </c>
      <c r="E453" s="2" t="s">
        <v>1603</v>
      </c>
      <c r="F453" s="1">
        <v>44322</v>
      </c>
      <c r="G453" s="5">
        <v>10275</v>
      </c>
      <c r="H453">
        <v>1</v>
      </c>
    </row>
    <row r="454" spans="1:8" x14ac:dyDescent="0.25">
      <c r="A454" s="2" t="s">
        <v>1602</v>
      </c>
      <c r="B454" s="2" t="s">
        <v>1489</v>
      </c>
      <c r="C454" s="2" t="s">
        <v>1601</v>
      </c>
      <c r="D454" s="2" t="s">
        <v>1600</v>
      </c>
      <c r="E454" s="2" t="s">
        <v>1599</v>
      </c>
      <c r="F454" s="1">
        <v>44319</v>
      </c>
      <c r="G454" s="5">
        <v>4083</v>
      </c>
      <c r="H454">
        <v>1</v>
      </c>
    </row>
    <row r="455" spans="1:8" x14ac:dyDescent="0.25">
      <c r="A455" s="2" t="s">
        <v>1598</v>
      </c>
      <c r="B455" s="2" t="s">
        <v>1489</v>
      </c>
      <c r="C455" s="2" t="s">
        <v>1597</v>
      </c>
      <c r="D455" s="2" t="s">
        <v>1596</v>
      </c>
      <c r="E455" s="2" t="s">
        <v>1595</v>
      </c>
      <c r="F455" s="1">
        <v>44322</v>
      </c>
      <c r="G455" s="5">
        <v>11970</v>
      </c>
      <c r="H455">
        <v>1</v>
      </c>
    </row>
    <row r="456" spans="1:8" x14ac:dyDescent="0.25">
      <c r="A456" s="2" t="s">
        <v>1594</v>
      </c>
      <c r="B456" s="2" t="s">
        <v>1489</v>
      </c>
      <c r="C456" s="2" t="s">
        <v>1593</v>
      </c>
      <c r="D456" s="2" t="s">
        <v>1592</v>
      </c>
      <c r="E456" s="2" t="s">
        <v>1591</v>
      </c>
      <c r="F456" s="1">
        <v>44334</v>
      </c>
      <c r="G456" s="5">
        <v>2800</v>
      </c>
      <c r="H456">
        <v>1</v>
      </c>
    </row>
    <row r="457" spans="1:8" x14ac:dyDescent="0.25">
      <c r="A457" s="2" t="s">
        <v>1590</v>
      </c>
      <c r="B457" s="2" t="s">
        <v>1489</v>
      </c>
      <c r="C457" s="2" t="s">
        <v>1589</v>
      </c>
      <c r="D457" s="2" t="s">
        <v>1588</v>
      </c>
      <c r="E457" s="2" t="s">
        <v>1587</v>
      </c>
      <c r="F457" s="1">
        <v>44330</v>
      </c>
      <c r="G457" s="5">
        <v>6000</v>
      </c>
      <c r="H457">
        <v>1</v>
      </c>
    </row>
    <row r="458" spans="1:8" x14ac:dyDescent="0.25">
      <c r="A458" s="2" t="s">
        <v>1586</v>
      </c>
      <c r="B458" s="2" t="s">
        <v>1489</v>
      </c>
      <c r="C458" s="2" t="s">
        <v>1204</v>
      </c>
      <c r="D458" s="2" t="s">
        <v>1585</v>
      </c>
      <c r="E458" s="2" t="s">
        <v>1584</v>
      </c>
      <c r="F458" s="1">
        <v>44319</v>
      </c>
      <c r="G458" s="5">
        <v>1448</v>
      </c>
      <c r="H458">
        <v>1</v>
      </c>
    </row>
    <row r="459" spans="1:8" x14ac:dyDescent="0.25">
      <c r="A459" s="2" t="s">
        <v>1583</v>
      </c>
      <c r="B459" s="2" t="s">
        <v>1489</v>
      </c>
      <c r="C459" s="2" t="s">
        <v>1582</v>
      </c>
      <c r="D459" s="2" t="s">
        <v>1581</v>
      </c>
      <c r="E459" s="2" t="s">
        <v>1580</v>
      </c>
      <c r="F459" s="1">
        <v>44320</v>
      </c>
      <c r="G459" s="5">
        <v>3858</v>
      </c>
      <c r="H459">
        <v>1</v>
      </c>
    </row>
    <row r="460" spans="1:8" x14ac:dyDescent="0.25">
      <c r="A460" s="2" t="s">
        <v>1579</v>
      </c>
      <c r="B460" s="2" t="s">
        <v>1489</v>
      </c>
      <c r="C460" s="2" t="s">
        <v>1578</v>
      </c>
      <c r="D460" s="2" t="s">
        <v>1577</v>
      </c>
      <c r="E460" s="2" t="s">
        <v>1576</v>
      </c>
      <c r="F460" s="1">
        <v>44320</v>
      </c>
      <c r="G460" s="5">
        <v>2557</v>
      </c>
      <c r="H460">
        <v>1</v>
      </c>
    </row>
    <row r="461" spans="1:8" x14ac:dyDescent="0.25">
      <c r="A461" s="2" t="s">
        <v>1575</v>
      </c>
      <c r="B461" s="2" t="s">
        <v>1489</v>
      </c>
      <c r="C461" s="2" t="s">
        <v>1574</v>
      </c>
      <c r="D461" s="2" t="s">
        <v>1573</v>
      </c>
      <c r="E461" s="2" t="s">
        <v>1572</v>
      </c>
      <c r="F461" s="1">
        <v>44320</v>
      </c>
      <c r="G461" s="5">
        <v>4847</v>
      </c>
      <c r="H461">
        <v>1</v>
      </c>
    </row>
    <row r="462" spans="1:8" x14ac:dyDescent="0.25">
      <c r="A462" s="2" t="s">
        <v>1571</v>
      </c>
      <c r="B462" s="2" t="s">
        <v>1489</v>
      </c>
      <c r="C462" s="2" t="s">
        <v>1570</v>
      </c>
      <c r="D462" s="2" t="s">
        <v>1569</v>
      </c>
      <c r="E462" s="2" t="s">
        <v>1568</v>
      </c>
      <c r="F462" s="1">
        <v>44328</v>
      </c>
      <c r="G462" s="5">
        <v>9462</v>
      </c>
      <c r="H462">
        <v>1</v>
      </c>
    </row>
    <row r="463" spans="1:8" x14ac:dyDescent="0.25">
      <c r="A463" s="2" t="s">
        <v>1567</v>
      </c>
      <c r="B463" s="2" t="s">
        <v>1489</v>
      </c>
      <c r="C463" s="2" t="s">
        <v>1566</v>
      </c>
      <c r="D463" s="2" t="s">
        <v>1565</v>
      </c>
      <c r="E463" s="2" t="s">
        <v>1564</v>
      </c>
      <c r="F463" s="1">
        <v>44320</v>
      </c>
      <c r="G463" s="5">
        <v>1368</v>
      </c>
      <c r="H463">
        <v>1</v>
      </c>
    </row>
    <row r="464" spans="1:8" x14ac:dyDescent="0.25">
      <c r="A464" s="2" t="s">
        <v>1563</v>
      </c>
      <c r="B464" s="2" t="s">
        <v>1489</v>
      </c>
      <c r="C464" s="2" t="s">
        <v>1562</v>
      </c>
      <c r="D464" s="2" t="s">
        <v>1561</v>
      </c>
      <c r="E464" s="2" t="s">
        <v>1560</v>
      </c>
      <c r="F464" s="1">
        <v>44336</v>
      </c>
      <c r="G464" s="5">
        <v>2300</v>
      </c>
      <c r="H464">
        <v>1</v>
      </c>
    </row>
    <row r="465" spans="1:8" x14ac:dyDescent="0.25">
      <c r="A465" s="2" t="s">
        <v>1559</v>
      </c>
      <c r="B465" s="2" t="s">
        <v>1489</v>
      </c>
      <c r="C465" s="2" t="s">
        <v>1558</v>
      </c>
      <c r="D465" s="2" t="s">
        <v>1557</v>
      </c>
      <c r="E465" s="2" t="s">
        <v>1556</v>
      </c>
      <c r="F465" s="1">
        <v>44336</v>
      </c>
      <c r="G465" s="5">
        <v>30000</v>
      </c>
      <c r="H465">
        <v>1</v>
      </c>
    </row>
    <row r="466" spans="1:8" x14ac:dyDescent="0.25">
      <c r="A466" s="2" t="s">
        <v>1555</v>
      </c>
      <c r="B466" s="2" t="s">
        <v>1489</v>
      </c>
      <c r="C466" s="2" t="s">
        <v>1554</v>
      </c>
      <c r="D466" s="2" t="s">
        <v>1553</v>
      </c>
      <c r="E466" s="2" t="s">
        <v>1552</v>
      </c>
      <c r="F466" s="1">
        <v>44340</v>
      </c>
      <c r="G466" s="5">
        <v>7601</v>
      </c>
      <c r="H466">
        <v>1</v>
      </c>
    </row>
    <row r="467" spans="1:8" x14ac:dyDescent="0.25">
      <c r="A467" s="2" t="s">
        <v>1551</v>
      </c>
      <c r="B467" s="2" t="s">
        <v>1489</v>
      </c>
      <c r="C467" s="2" t="s">
        <v>1550</v>
      </c>
      <c r="D467" s="2" t="s">
        <v>1549</v>
      </c>
      <c r="E467" s="2" t="s">
        <v>1548</v>
      </c>
      <c r="F467" s="1">
        <v>44340</v>
      </c>
      <c r="G467" s="5">
        <v>30610</v>
      </c>
      <c r="H467">
        <v>1</v>
      </c>
    </row>
    <row r="468" spans="1:8" x14ac:dyDescent="0.25">
      <c r="A468" s="2" t="s">
        <v>1547</v>
      </c>
      <c r="B468" s="2" t="s">
        <v>1489</v>
      </c>
      <c r="C468" s="2" t="s">
        <v>1546</v>
      </c>
      <c r="D468" s="2" t="s">
        <v>1545</v>
      </c>
      <c r="E468" s="2" t="s">
        <v>1544</v>
      </c>
      <c r="F468" s="1">
        <v>44340</v>
      </c>
      <c r="G468" s="5">
        <v>3000</v>
      </c>
      <c r="H468">
        <v>1</v>
      </c>
    </row>
    <row r="469" spans="1:8" x14ac:dyDescent="0.25">
      <c r="A469" s="2" t="s">
        <v>1543</v>
      </c>
      <c r="B469" s="2" t="s">
        <v>1489</v>
      </c>
      <c r="C469" s="2" t="s">
        <v>1542</v>
      </c>
      <c r="D469" s="2" t="s">
        <v>1541</v>
      </c>
      <c r="E469" s="2" t="s">
        <v>1540</v>
      </c>
      <c r="F469" s="1">
        <v>44343</v>
      </c>
      <c r="G469" s="5">
        <v>7800</v>
      </c>
      <c r="H469">
        <v>1</v>
      </c>
    </row>
    <row r="470" spans="1:8" x14ac:dyDescent="0.25">
      <c r="A470" s="2" t="s">
        <v>1539</v>
      </c>
      <c r="B470" s="2" t="s">
        <v>1489</v>
      </c>
      <c r="C470" s="2" t="s">
        <v>338</v>
      </c>
      <c r="D470" s="2" t="s">
        <v>1538</v>
      </c>
      <c r="E470" s="2" t="s">
        <v>1537</v>
      </c>
      <c r="F470" s="1">
        <v>44343</v>
      </c>
      <c r="G470" s="5">
        <v>7800</v>
      </c>
      <c r="H470">
        <v>1</v>
      </c>
    </row>
    <row r="471" spans="1:8" x14ac:dyDescent="0.25">
      <c r="A471" s="2" t="s">
        <v>1536</v>
      </c>
      <c r="B471" s="2" t="s">
        <v>1489</v>
      </c>
      <c r="C471" s="2" t="s">
        <v>1535</v>
      </c>
      <c r="D471" s="2" t="s">
        <v>1534</v>
      </c>
      <c r="E471" s="2" t="s">
        <v>1533</v>
      </c>
      <c r="F471" s="1">
        <v>44340</v>
      </c>
      <c r="G471" s="5">
        <v>3600</v>
      </c>
      <c r="H471">
        <v>1</v>
      </c>
    </row>
    <row r="472" spans="1:8" x14ac:dyDescent="0.25">
      <c r="A472" s="2" t="s">
        <v>1532</v>
      </c>
      <c r="B472" s="2" t="s">
        <v>1489</v>
      </c>
      <c r="C472" s="2" t="s">
        <v>1531</v>
      </c>
      <c r="D472" s="2" t="s">
        <v>1530</v>
      </c>
      <c r="E472" s="2" t="s">
        <v>1529</v>
      </c>
      <c r="F472" s="1">
        <v>44340</v>
      </c>
      <c r="G472" s="5">
        <v>5073</v>
      </c>
      <c r="H472">
        <v>1</v>
      </c>
    </row>
    <row r="473" spans="1:8" x14ac:dyDescent="0.25">
      <c r="A473" s="2" t="s">
        <v>1528</v>
      </c>
      <c r="B473" s="2" t="s">
        <v>1489</v>
      </c>
      <c r="C473" s="2" t="s">
        <v>1527</v>
      </c>
      <c r="D473" s="2" t="s">
        <v>1526</v>
      </c>
      <c r="E473" s="2" t="s">
        <v>1525</v>
      </c>
      <c r="F473" s="1">
        <v>44341</v>
      </c>
      <c r="G473" s="5">
        <v>4046</v>
      </c>
      <c r="H473">
        <v>1</v>
      </c>
    </row>
    <row r="474" spans="1:8" x14ac:dyDescent="0.25">
      <c r="A474" s="2" t="s">
        <v>1524</v>
      </c>
      <c r="B474" s="2" t="s">
        <v>1489</v>
      </c>
      <c r="C474" s="2" t="s">
        <v>1523</v>
      </c>
      <c r="D474" s="2" t="s">
        <v>1522</v>
      </c>
      <c r="E474" s="2" t="s">
        <v>1521</v>
      </c>
      <c r="F474" s="1">
        <v>44340</v>
      </c>
      <c r="G474" s="5">
        <v>3500</v>
      </c>
      <c r="H474">
        <v>1</v>
      </c>
    </row>
    <row r="475" spans="1:8" x14ac:dyDescent="0.25">
      <c r="A475" s="2" t="s">
        <v>1520</v>
      </c>
      <c r="B475" s="2" t="s">
        <v>1489</v>
      </c>
      <c r="C475" s="2" t="s">
        <v>1519</v>
      </c>
      <c r="D475" s="2" t="s">
        <v>1518</v>
      </c>
      <c r="E475" s="2" t="s">
        <v>1517</v>
      </c>
      <c r="F475" s="1">
        <v>44340</v>
      </c>
      <c r="G475" s="5">
        <v>13371</v>
      </c>
      <c r="H475">
        <v>1</v>
      </c>
    </row>
    <row r="476" spans="1:8" x14ac:dyDescent="0.25">
      <c r="A476" s="2" t="s">
        <v>1516</v>
      </c>
      <c r="B476" s="2" t="s">
        <v>1489</v>
      </c>
      <c r="C476" s="2" t="s">
        <v>1515</v>
      </c>
      <c r="D476" s="2" t="s">
        <v>1514</v>
      </c>
      <c r="E476" s="2" t="s">
        <v>1513</v>
      </c>
      <c r="F476" s="1">
        <v>44340</v>
      </c>
      <c r="G476" s="5">
        <v>10379</v>
      </c>
      <c r="H476">
        <v>1</v>
      </c>
    </row>
    <row r="477" spans="1:8" x14ac:dyDescent="0.25">
      <c r="A477" s="2" t="s">
        <v>1512</v>
      </c>
      <c r="B477" s="2" t="s">
        <v>1489</v>
      </c>
      <c r="C477" s="2" t="s">
        <v>334</v>
      </c>
      <c r="D477" s="2" t="s">
        <v>1511</v>
      </c>
      <c r="E477" s="2" t="s">
        <v>1510</v>
      </c>
      <c r="F477" s="1">
        <v>44344</v>
      </c>
      <c r="G477" s="5">
        <v>32950</v>
      </c>
      <c r="H477">
        <v>1</v>
      </c>
    </row>
    <row r="478" spans="1:8" x14ac:dyDescent="0.25">
      <c r="A478" s="2" t="s">
        <v>1509</v>
      </c>
      <c r="B478" s="2" t="s">
        <v>1489</v>
      </c>
      <c r="C478" s="2" t="s">
        <v>1508</v>
      </c>
      <c r="D478" s="2" t="s">
        <v>1507</v>
      </c>
      <c r="E478" s="2" t="s">
        <v>1506</v>
      </c>
      <c r="F478" s="1">
        <v>44343</v>
      </c>
      <c r="G478" s="5">
        <v>15700</v>
      </c>
      <c r="H478">
        <v>1</v>
      </c>
    </row>
    <row r="479" spans="1:8" x14ac:dyDescent="0.25">
      <c r="A479" s="2" t="s">
        <v>1505</v>
      </c>
      <c r="B479" s="2" t="s">
        <v>1489</v>
      </c>
      <c r="C479" s="2" t="s">
        <v>1504</v>
      </c>
      <c r="D479" s="2" t="s">
        <v>1503</v>
      </c>
      <c r="E479" s="2" t="s">
        <v>1502</v>
      </c>
      <c r="F479" s="1">
        <v>44344</v>
      </c>
      <c r="G479" s="5">
        <v>8962</v>
      </c>
      <c r="H479">
        <v>1</v>
      </c>
    </row>
    <row r="480" spans="1:8" x14ac:dyDescent="0.25">
      <c r="A480" s="2" t="s">
        <v>1501</v>
      </c>
      <c r="B480" s="2" t="s">
        <v>1489</v>
      </c>
      <c r="C480" s="2" t="s">
        <v>1500</v>
      </c>
      <c r="D480" s="2" t="s">
        <v>1499</v>
      </c>
      <c r="E480" s="2" t="s">
        <v>1498</v>
      </c>
      <c r="F480" s="1">
        <v>44341</v>
      </c>
      <c r="G480" s="5">
        <v>4133</v>
      </c>
      <c r="H480">
        <v>1</v>
      </c>
    </row>
    <row r="481" spans="1:8" x14ac:dyDescent="0.25">
      <c r="A481" s="2" t="s">
        <v>1497</v>
      </c>
      <c r="B481" s="2" t="s">
        <v>1489</v>
      </c>
      <c r="C481" s="2" t="s">
        <v>1496</v>
      </c>
      <c r="D481" s="2" t="s">
        <v>1495</v>
      </c>
      <c r="E481" s="2" t="s">
        <v>1494</v>
      </c>
      <c r="F481" s="1">
        <v>44340</v>
      </c>
      <c r="G481" s="5">
        <v>7825</v>
      </c>
      <c r="H481">
        <v>1</v>
      </c>
    </row>
    <row r="482" spans="1:8" x14ac:dyDescent="0.25">
      <c r="A482" s="2" t="s">
        <v>1493</v>
      </c>
      <c r="B482" s="2" t="s">
        <v>1489</v>
      </c>
      <c r="C482" s="2" t="s">
        <v>895</v>
      </c>
      <c r="D482" s="2" t="s">
        <v>1492</v>
      </c>
      <c r="E482" s="2" t="s">
        <v>1491</v>
      </c>
      <c r="F482" s="1">
        <v>44329</v>
      </c>
      <c r="G482" s="5">
        <v>3000</v>
      </c>
      <c r="H482">
        <v>1</v>
      </c>
    </row>
    <row r="483" spans="1:8" ht="15.75" thickBot="1" x14ac:dyDescent="0.3">
      <c r="A483" s="2" t="s">
        <v>1490</v>
      </c>
      <c r="B483" s="2" t="s">
        <v>1489</v>
      </c>
      <c r="C483" s="2" t="s">
        <v>1488</v>
      </c>
      <c r="D483" s="2" t="s">
        <v>1487</v>
      </c>
      <c r="E483" s="2" t="s">
        <v>1486</v>
      </c>
      <c r="F483" s="1">
        <v>44340</v>
      </c>
      <c r="G483" s="5">
        <v>1100</v>
      </c>
      <c r="H483">
        <v>1</v>
      </c>
    </row>
    <row r="484" spans="1:8" ht="15.75" thickBot="1" x14ac:dyDescent="0.3">
      <c r="E484" s="28" t="s">
        <v>12</v>
      </c>
      <c r="F484" s="29"/>
      <c r="G484" s="25">
        <f>SUM(G155:G483)</f>
        <v>3219474</v>
      </c>
      <c r="H484" s="9">
        <f>SUM(H155:H483)</f>
        <v>329</v>
      </c>
    </row>
    <row r="485" spans="1:8" ht="15.75" thickBot="1" x14ac:dyDescent="0.3"/>
    <row r="486" spans="1:8" ht="15.75" thickBot="1" x14ac:dyDescent="0.3">
      <c r="E486" s="28" t="s">
        <v>21</v>
      </c>
      <c r="F486" s="29"/>
      <c r="G486" s="8">
        <f>SUM(G136,G141,G151,G153,G484)</f>
        <v>6862974</v>
      </c>
      <c r="H486" s="9">
        <f>SUM(H136,H141,H151,H153,H484)</f>
        <v>350</v>
      </c>
    </row>
    <row r="487" spans="1:8" x14ac:dyDescent="0.25">
      <c r="E487" s="10"/>
      <c r="F487" s="10"/>
      <c r="G487" s="11"/>
      <c r="H487" s="12"/>
    </row>
    <row r="488" spans="1:8" ht="15.75" thickBot="1" x14ac:dyDescent="0.3"/>
    <row r="489" spans="1:8" ht="15.75" thickBot="1" x14ac:dyDescent="0.3">
      <c r="E489" s="28" t="s">
        <v>22</v>
      </c>
      <c r="F489" s="29"/>
      <c r="G489" s="27">
        <f>SUM(G121,G486)</f>
        <v>10555433</v>
      </c>
      <c r="H489" s="9">
        <f>SUM(H121,H486)</f>
        <v>458</v>
      </c>
    </row>
  </sheetData>
  <mergeCells count="13">
    <mergeCell ref="E105:F105"/>
    <mergeCell ref="E3:F3"/>
    <mergeCell ref="E119:F119"/>
    <mergeCell ref="E103:F103"/>
    <mergeCell ref="E136:F136"/>
    <mergeCell ref="E13:F13"/>
    <mergeCell ref="E121:F121"/>
    <mergeCell ref="E489:F489"/>
    <mergeCell ref="E486:F486"/>
    <mergeCell ref="E484:F484"/>
    <mergeCell ref="E141:F141"/>
    <mergeCell ref="E151:F151"/>
    <mergeCell ref="E153:F1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Scharf</cp:lastModifiedBy>
  <dcterms:created xsi:type="dcterms:W3CDTF">2021-10-29T20:45:42Z</dcterms:created>
  <dcterms:modified xsi:type="dcterms:W3CDTF">2021-11-17T22:37:05Z</dcterms:modified>
</cp:coreProperties>
</file>