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onthly_Report\Development Services\2021\6. June_2021\Revised 2.0 FINAL\"/>
    </mc:Choice>
  </mc:AlternateContent>
  <bookViews>
    <workbookView xWindow="0" yWindow="0" windowWidth="28800" windowHeight="12300"/>
  </bookViews>
  <sheets>
    <sheet name="Report " sheetId="1" r:id="rId1"/>
  </sheets>
  <calcPr calcId="162913"/>
</workbook>
</file>

<file path=xl/calcChain.xml><?xml version="1.0" encoding="utf-8"?>
<calcChain xmlns="http://schemas.openxmlformats.org/spreadsheetml/2006/main">
  <c r="I412" i="1" l="1"/>
  <c r="H412" i="1"/>
  <c r="I122" i="1"/>
  <c r="H122" i="1"/>
  <c r="I118" i="1"/>
  <c r="H118" i="1"/>
  <c r="I112" i="1"/>
  <c r="H112" i="1"/>
  <c r="I103" i="1"/>
  <c r="H103" i="1"/>
  <c r="I88" i="1"/>
  <c r="H88" i="1"/>
  <c r="I13" i="1"/>
  <c r="H13" i="1"/>
  <c r="I414" i="1" l="1"/>
  <c r="H414" i="1"/>
  <c r="I105" i="1"/>
  <c r="H105" i="1"/>
  <c r="H417" i="1" l="1"/>
  <c r="I417" i="1"/>
</calcChain>
</file>

<file path=xl/sharedStrings.xml><?xml version="1.0" encoding="utf-8"?>
<sst xmlns="http://schemas.openxmlformats.org/spreadsheetml/2006/main" count="2346" uniqueCount="1729">
  <si>
    <t>Permit</t>
  </si>
  <si>
    <t>Classification</t>
  </si>
  <si>
    <t>Name</t>
  </si>
  <si>
    <t>Parcel</t>
  </si>
  <si>
    <t>Address</t>
  </si>
  <si>
    <t>Issue</t>
  </si>
  <si>
    <t>Valuation</t>
  </si>
  <si>
    <t xml:space="preserve"># of permits </t>
  </si>
  <si>
    <t>COMMERCIAL PERMITS</t>
  </si>
  <si>
    <t>RESIDENTIAL PERMITS</t>
  </si>
  <si>
    <t>TOTAL RESIDENTIAL NEW</t>
  </si>
  <si>
    <t>TOTAL RESIDENTIAL DEMO's</t>
  </si>
  <si>
    <t>TOTAL RESIDENTIAL MISC.</t>
  </si>
  <si>
    <t>TOTAL COMMERCIAL REMODELS</t>
  </si>
  <si>
    <t>TOTAL IN GROUND SWIMMING POOLS</t>
  </si>
  <si>
    <t>TOTAL RESIDENTIAL REMODELS/ADDITIONS</t>
  </si>
  <si>
    <t>TOTAL COMMERCIAL MISC.</t>
  </si>
  <si>
    <t>TOTAL COMMERCIAL DEMO</t>
  </si>
  <si>
    <t>TOTAL COMMERCIAL OCCUPANCY ONLY</t>
  </si>
  <si>
    <t>TOTAL COMMERCIAL NEW CONSTRUCTION</t>
  </si>
  <si>
    <t>TOTAL ALL COMMERCIAL</t>
  </si>
  <si>
    <t>TOTAL ALL RESIDENTIAL</t>
  </si>
  <si>
    <t>ALL PERMITS</t>
  </si>
  <si>
    <t>Work Description</t>
  </si>
  <si>
    <t>9021 151ST STREET</t>
  </si>
  <si>
    <t>27-15-200-008-1002-057-13109</t>
  </si>
  <si>
    <t>Installation of low voltage burglar alarm.</t>
  </si>
  <si>
    <t>Sky Rose Rejuvenation and Spa</t>
  </si>
  <si>
    <t>Alarm System (Security, Wired)</t>
  </si>
  <si>
    <t>BP-21-01789</t>
  </si>
  <si>
    <t>14654 LAGRANGE ROAD</t>
  </si>
  <si>
    <t>27-09-220-057-0000-95500</t>
  </si>
  <si>
    <t>installation of low voltage burglar alarm system</t>
  </si>
  <si>
    <t>The Original Honey Baked Ham - Burglar Alarm</t>
  </si>
  <si>
    <t>BP-21-01662</t>
  </si>
  <si>
    <t>9019 151ST STREET</t>
  </si>
  <si>
    <t>27-15-200-005-1001-057-6173</t>
  </si>
  <si>
    <t>Baird &amp; Warner</t>
  </si>
  <si>
    <t>BP-21-02082</t>
  </si>
  <si>
    <t>15814 SCOTSGLEN ROAD</t>
  </si>
  <si>
    <t>27-17-408-016-0000-204-110350</t>
  </si>
  <si>
    <t>Davis Residence</t>
  </si>
  <si>
    <t>BP-21-02081</t>
  </si>
  <si>
    <t>14136 CATHERINE DRIVE</t>
  </si>
  <si>
    <t>27-03-310-001-0000-035-1696</t>
  </si>
  <si>
    <t>install low voltage</t>
  </si>
  <si>
    <t>Miller Residence</t>
  </si>
  <si>
    <t>BP-21-02004</t>
  </si>
  <si>
    <t>14121 ALDWYCH DRIVE</t>
  </si>
  <si>
    <t>27-01-307-006-0000-038-13340</t>
  </si>
  <si>
    <t>Rivera Residence</t>
  </si>
  <si>
    <t>BP-21-01788</t>
  </si>
  <si>
    <t>17830 MARLEY CREEK BOULEVARD</t>
  </si>
  <si>
    <t>27-31-211-007-0000-156-97820</t>
  </si>
  <si>
    <t>install low voltage burglar alarm</t>
  </si>
  <si>
    <t>Young Residence</t>
  </si>
  <si>
    <t>BP-21-01768</t>
  </si>
  <si>
    <t>15071 LAGRANGE ROAD</t>
  </si>
  <si>
    <t>27-10-300-030-0000-000-163530</t>
  </si>
  <si>
    <t>build-out for new restaurant 
Includes Outdoor Seating / Patio</t>
  </si>
  <si>
    <t>Chipotle Mexican Grill - Build-out for New Restaurant
Includes Outdoor Seating / Patio</t>
  </si>
  <si>
    <t>Commercial Alteration/Remodel W/Food - New Tenant</t>
  </si>
  <si>
    <t>BP-21-00009</t>
  </si>
  <si>
    <t>11951 143RD STREET</t>
  </si>
  <si>
    <t>27-07-100-010-0000-069-64940</t>
  </si>
  <si>
    <t>build out for deli</t>
  </si>
  <si>
    <t>Pychotka Deli LLC Dba Pychotka Deli</t>
  </si>
  <si>
    <t>BP-21-00955</t>
  </si>
  <si>
    <t>14325 LAGRANGE ROAD</t>
  </si>
  <si>
    <t>27-10-100-018-0000-000-13887</t>
  </si>
  <si>
    <t>Update Bar - new equipment, new tile floors and walls, replace lights, new counter top and stools</t>
  </si>
  <si>
    <t>Giordano's - Updating Bar Area</t>
  </si>
  <si>
    <t>Commercial Alteration/Remodel W/Food - Existing</t>
  </si>
  <si>
    <t>BP-21-01053</t>
  </si>
  <si>
    <t>15690 HARLEM AVENUE</t>
  </si>
  <si>
    <t>27-13-401-041-0000-014-123060</t>
  </si>
  <si>
    <t>new exterior cooler enclosure and interior remodel of previous cooler locations</t>
  </si>
  <si>
    <t>Cooper's Hawk - Outdoor Cooler Enclosure &amp; Interior Remodel of Cooler Enclosure</t>
  </si>
  <si>
    <t>BP-20-00234</t>
  </si>
  <si>
    <t>14314 UNION AVENUE</t>
  </si>
  <si>
    <t>27-09-201-020-0000-052-13985</t>
  </si>
  <si>
    <t>Interior Remodel on main floor and basement</t>
  </si>
  <si>
    <t>YOGA &amp; Wellbeing Center LLC Dba Evolve YOGA &amp; Wellbeing</t>
  </si>
  <si>
    <t>Commercial Alteration/Remodel - New Tenant</t>
  </si>
  <si>
    <t>BP-21-00275</t>
  </si>
  <si>
    <t>15852 LAGRANGE ROAD</t>
  </si>
  <si>
    <t>27-16-403-008-0000-000-136430</t>
  </si>
  <si>
    <t>interior remodel</t>
  </si>
  <si>
    <t>Going Going Gone</t>
  </si>
  <si>
    <t>BP-21-00587</t>
  </si>
  <si>
    <t>3 ORLAND PARK PLACE</t>
  </si>
  <si>
    <t>27-15-100-040-0000-172-11421</t>
  </si>
  <si>
    <t>remodel 2500 sf of sales floor area for Sephora</t>
  </si>
  <si>
    <t>Kohl's - Sales Area for Sephora Products</t>
  </si>
  <si>
    <t>BP-21-00443</t>
  </si>
  <si>
    <t>14225 95TH AVENUE #418</t>
  </si>
  <si>
    <t>27-03-300-016-1010-211-129620</t>
  </si>
  <si>
    <t>divide former Charming Charlie's into 2 tenant spaces</t>
  </si>
  <si>
    <t>Orland Crossing - #418 / #419</t>
  </si>
  <si>
    <t>Commercial Alteration/Remodel - Existing Tenant</t>
  </si>
  <si>
    <t>BP-21-01669</t>
  </si>
  <si>
    <t>replace 5 hvac units with the same size, weight, btu's and all electrical with the same mfg units
4 - 48FCEA06A2A5-0A0A0 and 1 - 580JP16D350A3A0AD</t>
  </si>
  <si>
    <t>Coopers Hawk - Replace 5 RTU</t>
  </si>
  <si>
    <t>Commercial Mechanical Replacement</t>
  </si>
  <si>
    <t>BP-21-01833</t>
  </si>
  <si>
    <t>15854 LAGRANGE ROAD</t>
  </si>
  <si>
    <t>27-16-403-008-0000-000-9220</t>
  </si>
  <si>
    <t>Replace conduit wire from ComEd tap box to new trough and replace meter socket that caught fire.  replace disconnect that fed off meter socket.</t>
  </si>
  <si>
    <t>Lakeview Plaza</t>
  </si>
  <si>
    <t>Commercial Electrical Permit</t>
  </si>
  <si>
    <t>BP-21-01951</t>
  </si>
  <si>
    <t>15655 RAVINIA AVENUE</t>
  </si>
  <si>
    <t>27-16-401-010-0000-999-29250</t>
  </si>
  <si>
    <t>Installation of 61 new LED fixtures.</t>
  </si>
  <si>
    <t>Village of Orland Park</t>
  </si>
  <si>
    <t>BP-21-01746</t>
  </si>
  <si>
    <t>14700 RAVINIA AVENUE</t>
  </si>
  <si>
    <t>27-09-219-005-0000-999-13937</t>
  </si>
  <si>
    <t>Sub panel and 4 circuits for IT services office.</t>
  </si>
  <si>
    <t>BP-21-01744</t>
  </si>
  <si>
    <t>Installation of 6 circuits for exterior waterway pump and security camera.</t>
  </si>
  <si>
    <t>BP-21-01742</t>
  </si>
  <si>
    <t>replace existing lights with LED lights, using existing circuits</t>
  </si>
  <si>
    <t>Kohl's VOID should be with BP-21-00443</t>
  </si>
  <si>
    <t>BP-21-01589</t>
  </si>
  <si>
    <t>9925 143RD PLACE</t>
  </si>
  <si>
    <t>27-09-204-004-0000-052-14066</t>
  </si>
  <si>
    <t>owner change</t>
  </si>
  <si>
    <t>D'Wan Hookah Lounge - Owner Change</t>
  </si>
  <si>
    <t>Commercial Occupancy-No/Minor Work W/Food Service</t>
  </si>
  <si>
    <t>BP-21-01351</t>
  </si>
  <si>
    <t>16154 LAGRANGE ROAD</t>
  </si>
  <si>
    <t>27-21-202-012-0000-118620</t>
  </si>
  <si>
    <t>paint, tile, new walls, new kitchen equipment, new suppression system, new POS.</t>
  </si>
  <si>
    <t>Juicy Seafood Orland Park
Juicy Seafood Chicago LLC</t>
  </si>
  <si>
    <t>BP-21-00829</t>
  </si>
  <si>
    <t>9000 151ST STREET</t>
  </si>
  <si>
    <t>27-10-400-015-0000-000-35240</t>
  </si>
  <si>
    <t>NO WORK</t>
  </si>
  <si>
    <t>9000 Inc Dba Robert J Sheehy &amp; Sons - Change of Ownership</t>
  </si>
  <si>
    <t>Commercial Occupancy-No Work</t>
  </si>
  <si>
    <t>BP-20-00690</t>
  </si>
  <si>
    <t>9025 151ST STREET</t>
  </si>
  <si>
    <t>27-15-200-008-1004-057-13107</t>
  </si>
  <si>
    <t>no work</t>
  </si>
  <si>
    <t>Sammy's Barbershop LLC</t>
  </si>
  <si>
    <t>BP-21-01360</t>
  </si>
  <si>
    <t>16249 107TH AVENUE STE 5</t>
  </si>
  <si>
    <t>27-20-206-007-0000-003-151020</t>
  </si>
  <si>
    <t>Infinity Sewer &amp; Drain LLC</t>
  </si>
  <si>
    <t>BP-21-01384</t>
  </si>
  <si>
    <t>15650 70TH COURT</t>
  </si>
  <si>
    <t>28-18-309-009-0000-014-12271</t>
  </si>
  <si>
    <t>Just Joes, Inc. - Moving</t>
  </si>
  <si>
    <t>BP-21-01378</t>
  </si>
  <si>
    <t>9505 142ND STREET Ste 300 Loft 6</t>
  </si>
  <si>
    <t>27-03-300-015-0000-211-157230</t>
  </si>
  <si>
    <t>Education Coiffeur By Travis Lamarr, LLC</t>
  </si>
  <si>
    <t>BP-21-01685</t>
  </si>
  <si>
    <t>14215 LAGRANGE ROAD #128</t>
  </si>
  <si>
    <t>27-03-300-015-0000-211-113450</t>
  </si>
  <si>
    <t>Revival Yoga and Meditation Studio</t>
  </si>
  <si>
    <t>BP-21-01782</t>
  </si>
  <si>
    <t>11560 184TH PLACE</t>
  </si>
  <si>
    <t>09-06-204-010-0000-118-109840</t>
  </si>
  <si>
    <t>no work - change of ownership and name</t>
  </si>
  <si>
    <t>Kustom US, Inc. - Change Name, Ownership</t>
  </si>
  <si>
    <t>BP-21-01914</t>
  </si>
  <si>
    <t>1000 ORLAND SQUARE DRIVE #43</t>
  </si>
  <si>
    <t>27-10-301-007-0000-92940</t>
  </si>
  <si>
    <t>no work - using mall provided cart
kiosk in 2 locations #11 and now #43</t>
  </si>
  <si>
    <t>Dolce Regalo LLC</t>
  </si>
  <si>
    <t>BP-21-01881</t>
  </si>
  <si>
    <t>15030 RAVINIA AVENUE #32</t>
  </si>
  <si>
    <t>27-09-401-044-0000-052-155690</t>
  </si>
  <si>
    <t>Anxiety &amp; Stress Center PC</t>
  </si>
  <si>
    <t>BP-21-01854</t>
  </si>
  <si>
    <t>15330 LAGRANGE ROAD</t>
  </si>
  <si>
    <t>27-16-201-013-0000-000-2209</t>
  </si>
  <si>
    <t>replace garbage enclosure</t>
  </si>
  <si>
    <t>Wintrust Bank, Old Plan Trail Bank, Orland State Bank
Garbage Enclosure</t>
  </si>
  <si>
    <t>Commercial Screening/Enclosure</t>
  </si>
  <si>
    <t>BP-21-01356</t>
  </si>
  <si>
    <t>18131 WATERWAY COURT</t>
  </si>
  <si>
    <t>27-31-304-042-0000-156-77690</t>
  </si>
  <si>
    <t>tear off and reroof and replace 8 skylights</t>
  </si>
  <si>
    <t>Rich Kita-AVP of Hoa</t>
  </si>
  <si>
    <t>Commercial Roof</t>
  </si>
  <si>
    <t>BP-21-01944</t>
  </si>
  <si>
    <t>15213 74TH COURT</t>
  </si>
  <si>
    <t>27-13-201-029-1052-013-12452</t>
  </si>
  <si>
    <t>tear off of shingle roof, skylights, gutters, and dwonspouts</t>
  </si>
  <si>
    <t>Catalina Villa Condominium Association</t>
  </si>
  <si>
    <t>BP-21-01519</t>
  </si>
  <si>
    <t>10651 DANI LANE</t>
  </si>
  <si>
    <t>27-17-402-080-0000-204-112520</t>
  </si>
  <si>
    <t>Replace Roof</t>
  </si>
  <si>
    <t>Colette Highlands</t>
  </si>
  <si>
    <t>BP-21-01827</t>
  </si>
  <si>
    <t>15645 SCOTSGLEN ROAD</t>
  </si>
  <si>
    <t>27-17-402-084-0000-204-110080</t>
  </si>
  <si>
    <t>BP-21-01826</t>
  </si>
  <si>
    <t>10654 GIGI DRIVE</t>
  </si>
  <si>
    <t>27-17-402-096-0000-204-111940</t>
  </si>
  <si>
    <t>BP-21-01825</t>
  </si>
  <si>
    <t>8915 RIVIERA PARKWAY</t>
  </si>
  <si>
    <t>27-10-216-010-1077-073-4548</t>
  </si>
  <si>
    <t>Roof Tear off with Skylight</t>
  </si>
  <si>
    <t>Riviera Condominium</t>
  </si>
  <si>
    <t>BP-21-01816</t>
  </si>
  <si>
    <t>14600 JOHN HUMPHREY DRIVE</t>
  </si>
  <si>
    <t>27-10-100-092-1009-035-11667</t>
  </si>
  <si>
    <t>Tear-Off and Replace Roof</t>
  </si>
  <si>
    <t>Park Place II Condominiums</t>
  </si>
  <si>
    <t>BP-21-01906</t>
  </si>
  <si>
    <t>11545 SETTLERS POND WAY</t>
  </si>
  <si>
    <t>27-31-404-021-0000-156-94390</t>
  </si>
  <si>
    <t>Complete Asphalt Tear-off and Re-Roof</t>
  </si>
  <si>
    <t>Marley Creek Condos C/O VP Property Management</t>
  </si>
  <si>
    <t>BP-21-01889</t>
  </si>
  <si>
    <t>15339 WEST AVENUE #1A</t>
  </si>
  <si>
    <t>27-16-209-059-1001-052-13697</t>
  </si>
  <si>
    <t>Asphalt Remove and Replace, Sealcoat Coal Tar, Remark Parking Lot Single Bays (20)</t>
  </si>
  <si>
    <t>Tree Top #4 - Asphalt Parking Lot</t>
  </si>
  <si>
    <t>Commercial Parking Lot</t>
  </si>
  <si>
    <t>BP-21-01890</t>
  </si>
  <si>
    <t>9003 151ST STREET</t>
  </si>
  <si>
    <t>27-15-200-009-1001-057-13112</t>
  </si>
  <si>
    <t>Repair Indicated locations of driveway, Sealcoat 40,000 sqft and restripe as marked</t>
  </si>
  <si>
    <t>9003 - 9027 151st Street Parking Lot</t>
  </si>
  <si>
    <t>BP-21-01654</t>
  </si>
  <si>
    <t>10301 HIBISCUS DRIVE</t>
  </si>
  <si>
    <t>27-09-310-004-0000-056-7349</t>
  </si>
  <si>
    <t>Remove and replace garage floor; no size change.</t>
  </si>
  <si>
    <t>Liepold Residence - Garage Floor</t>
  </si>
  <si>
    <t>Driveway- Residential</t>
  </si>
  <si>
    <t>BP-21-02090</t>
  </si>
  <si>
    <t>9201 BUNDORAN DRIVE</t>
  </si>
  <si>
    <t>23-34-311-012-0000-200-111020</t>
  </si>
  <si>
    <t>Remove Asphalt Driveway and Replace with Concrete - -No Size Change</t>
  </si>
  <si>
    <t>Rys Residence Concrete Driveway</t>
  </si>
  <si>
    <t>BP-21-01952</t>
  </si>
  <si>
    <t>15616 LAKESIDE DRIVE</t>
  </si>
  <si>
    <t>27-17-306-016-0000-109-22360</t>
  </si>
  <si>
    <t>Remove and Replace Asphalt Driveway with Concrete</t>
  </si>
  <si>
    <t>Armbruster Residence - Concrete Driveway</t>
  </si>
  <si>
    <t>BP-21-01929</t>
  </si>
  <si>
    <t>8941 PINE STREET</t>
  </si>
  <si>
    <t>27-03-201-006-0000-128-2690</t>
  </si>
  <si>
    <t>Remove and Replace Driveway, Front Walk and Service Walk</t>
  </si>
  <si>
    <t>Borowicz Residence - Concrete Driveway</t>
  </si>
  <si>
    <t>BP-21-01943</t>
  </si>
  <si>
    <t>15309 REGENT DRIVE</t>
  </si>
  <si>
    <t>27-15-202-007-0000-057-6148</t>
  </si>
  <si>
    <t>Remove and Replace Existing Driveway, Garbage Pad and Walkway by Garage</t>
  </si>
  <si>
    <t>Faille Residence Asphalt Driveway and Sidewalk</t>
  </si>
  <si>
    <t>BP-21-01831</t>
  </si>
  <si>
    <t>10549 WOOD DUCK LANE</t>
  </si>
  <si>
    <t>27-29-213-002-0000-048-16090</t>
  </si>
  <si>
    <t>Remove Existing Asphalt Driveway and Replace with Concrete, No Size Change</t>
  </si>
  <si>
    <t>Saqri Residence Concrete Driveway</t>
  </si>
  <si>
    <t>BP-21-01848</t>
  </si>
  <si>
    <t>8020 WHEELER DRIVE</t>
  </si>
  <si>
    <t>27-14-214-033-0000-029-5776</t>
  </si>
  <si>
    <t>Replace Driveway No Size Change</t>
  </si>
  <si>
    <t>Dababneh Residence Concrete Driveway</t>
  </si>
  <si>
    <t>BP-21-01817</t>
  </si>
  <si>
    <t>15214 HIAWATHA TRAIL</t>
  </si>
  <si>
    <t>27-16-106-016-0000-056-1261</t>
  </si>
  <si>
    <t>Remove and Replace Driveway</t>
  </si>
  <si>
    <t>Rich Management - Asphalt Driveway</t>
  </si>
  <si>
    <t>BP-21-01829</t>
  </si>
  <si>
    <t>7830 139TH STREET</t>
  </si>
  <si>
    <t>27-01-106-008-0000-042-11364</t>
  </si>
  <si>
    <t>Replace asphalt driveway with concrete expand from 18 to 22.</t>
  </si>
  <si>
    <t>Scannell Residence</t>
  </si>
  <si>
    <t>BP-21-01646</t>
  </si>
  <si>
    <t>13513 84TH AVENUE</t>
  </si>
  <si>
    <t>27-02-124-002-0000-038-7631</t>
  </si>
  <si>
    <t>Styrczula Residence</t>
  </si>
  <si>
    <t>BP-21-01638</t>
  </si>
  <si>
    <t>15240 WOODMAR DRIVE</t>
  </si>
  <si>
    <t>27-14-204-012-0000-029-5716</t>
  </si>
  <si>
    <t>Expand Driveway Walkway, Front Steps</t>
  </si>
  <si>
    <t>Kazmierski Residence</t>
  </si>
  <si>
    <t>BP-21-01609</t>
  </si>
  <si>
    <t>13808 88TH AVENUE</t>
  </si>
  <si>
    <t>27-02-122-018-0000-055-7938</t>
  </si>
  <si>
    <t>Remove and Replace Driveway and Public Walk</t>
  </si>
  <si>
    <t>Hart Residence</t>
  </si>
  <si>
    <t>BP-21-01602</t>
  </si>
  <si>
    <t>15240 BAYBERRY COURT</t>
  </si>
  <si>
    <t>27-14-103-062-0000-085-8196</t>
  </si>
  <si>
    <t>Fortuna Residence</t>
  </si>
  <si>
    <t>BP-21-01657</t>
  </si>
  <si>
    <t>15305 OXFORD DRIVE</t>
  </si>
  <si>
    <t>27-15-107-027-0000-057-2490</t>
  </si>
  <si>
    <t>Remove and Repave Existing Driveway Apron - No Size Change</t>
  </si>
  <si>
    <t>Zygaolo Residence</t>
  </si>
  <si>
    <t>BP-21-01653</t>
  </si>
  <si>
    <t>13582 86TH AVENUE</t>
  </si>
  <si>
    <t>27-02-102-010-0000-092-7895</t>
  </si>
  <si>
    <t>Concrete Driveway and Steps</t>
  </si>
  <si>
    <t>Valentinaricius Residence - Driveway and Sidewalk</t>
  </si>
  <si>
    <t>BP-21-01651</t>
  </si>
  <si>
    <t>8924 BILOBA</t>
  </si>
  <si>
    <t>27-10-403-021-0000-080-10296</t>
  </si>
  <si>
    <t>Replace concrete driveway; AS IS NO SIZE CHANGE.</t>
  </si>
  <si>
    <t>Flaherty Residence</t>
  </si>
  <si>
    <t>BP-21-01497</t>
  </si>
  <si>
    <t>14026 84TH AVENUE</t>
  </si>
  <si>
    <t>27-02-301-021-0000-091-361</t>
  </si>
  <si>
    <t>driveway 16 x 28 - 4"
patio 16 x 17 - 4" - homeowner doing work</t>
  </si>
  <si>
    <t>Chevas Residence - Driveway and Patio</t>
  </si>
  <si>
    <t>BP-21-01522</t>
  </si>
  <si>
    <t>16501 NOTTINGHAM COURT</t>
  </si>
  <si>
    <t>27-20-328-025-1029-108-25430</t>
  </si>
  <si>
    <t>Remove and Replace Driveway and Seal Walking Path</t>
  </si>
  <si>
    <t>Nottingham Woods Condominium Association</t>
  </si>
  <si>
    <t>BP-21-01586</t>
  </si>
  <si>
    <t>15151 HILLTOP COURT</t>
  </si>
  <si>
    <t>27-16-109-015-0000-056-1216</t>
  </si>
  <si>
    <t>Replace concrete driveway; and patio 20x27; NO NEW CEMENT IS BEING ADDED.</t>
  </si>
  <si>
    <t>Crofton Residence</t>
  </si>
  <si>
    <t>BP-21-01575</t>
  </si>
  <si>
    <t>8329 WHEELER DRIVE</t>
  </si>
  <si>
    <t>27-14-208-003-0000-029-5814</t>
  </si>
  <si>
    <t>Replace Existing Deck</t>
  </si>
  <si>
    <t>Paul Residence</t>
  </si>
  <si>
    <t>Decks</t>
  </si>
  <si>
    <t>BP-21-01065</t>
  </si>
  <si>
    <t>17195 HIGHWOOD DRIVE</t>
  </si>
  <si>
    <t>27-30-405-013-0000-007-1394</t>
  </si>
  <si>
    <t>remove wood decking, add 11 concrete piers, replace deck with composite material</t>
  </si>
  <si>
    <t>Larson Residence</t>
  </si>
  <si>
    <t>BP-21-00812</t>
  </si>
  <si>
    <t>9013 WINDSOR DRIVE</t>
  </si>
  <si>
    <t>27-15-205-012-0000-057-6125</t>
  </si>
  <si>
    <t>Install Deck</t>
  </si>
  <si>
    <t>Armstrong Residence</t>
  </si>
  <si>
    <t>BP-21-01498</t>
  </si>
  <si>
    <t>11145 KAREN DRIVE</t>
  </si>
  <si>
    <t>27-20-105-011-0000-160-85040</t>
  </si>
  <si>
    <t>Replacing Deck Boards</t>
  </si>
  <si>
    <t>Vesertto Residence</t>
  </si>
  <si>
    <t>Deck Repair (Decking, Rails)</t>
  </si>
  <si>
    <t>BP-21-01997</t>
  </si>
  <si>
    <t>10542 GOLF ROAD</t>
  </si>
  <si>
    <t>27-08-210-027-0000-023-3281</t>
  </si>
  <si>
    <t>Repair deck boards.</t>
  </si>
  <si>
    <t>Smith Residence</t>
  </si>
  <si>
    <t>BP-21-01770</t>
  </si>
  <si>
    <t>11330 NORWICH LANE</t>
  </si>
  <si>
    <t>27-06-414-003-0000-021-61610</t>
  </si>
  <si>
    <t>replace decking and railing</t>
  </si>
  <si>
    <t>Ronchetto Residence</t>
  </si>
  <si>
    <t>BP-21-01798</t>
  </si>
  <si>
    <t>14151 CREEKSIDE DRIVE</t>
  </si>
  <si>
    <t>27-06-407-003-0000-021-31840</t>
  </si>
  <si>
    <t>Replace decking, rails, threads and risers on existing deck; same size.</t>
  </si>
  <si>
    <t>BP-21-01425</t>
  </si>
  <si>
    <t>8931 147TH STREET</t>
  </si>
  <si>
    <t>27-10-403-019-0000-026-10539</t>
  </si>
  <si>
    <t>Replace Decking - No Size Change</t>
  </si>
  <si>
    <t>Rabideau Residence</t>
  </si>
  <si>
    <t>BP-21-01361</t>
  </si>
  <si>
    <t>13580 85TH AVENUE</t>
  </si>
  <si>
    <t>27-02-105-020-0000-092-7736</t>
  </si>
  <si>
    <t>Replace awning by front door.</t>
  </si>
  <si>
    <t>Lott Residence</t>
  </si>
  <si>
    <t>Awnings and Sunshades</t>
  </si>
  <si>
    <t>BP-21-01427</t>
  </si>
  <si>
    <t>10920 GREEN MANOR COURT</t>
  </si>
  <si>
    <t>27-08-301-034-0000-166-76160</t>
  </si>
  <si>
    <t>Install 2-GFIC's Inside Two Columns</t>
  </si>
  <si>
    <t>Kavouras Residence</t>
  </si>
  <si>
    <t>Electrical Residential Permit</t>
  </si>
  <si>
    <t>BP-21-01703</t>
  </si>
  <si>
    <t>14050 SPRINGVIEW LANE</t>
  </si>
  <si>
    <t>27-06-408-015-0000-021-32050</t>
  </si>
  <si>
    <t>Install Gas Line for Pool Heater</t>
  </si>
  <si>
    <t>Zieba Residence</t>
  </si>
  <si>
    <t>BP-21-01655</t>
  </si>
  <si>
    <t>8251 LEGEND LANE</t>
  </si>
  <si>
    <t>27-02-204-004-0000-038-2277</t>
  </si>
  <si>
    <t>Install Electric to Outside Pillars and Structure</t>
  </si>
  <si>
    <t>Donahue Residence (correct Name Per Matt)</t>
  </si>
  <si>
    <t>BP-21-00438-02</t>
  </si>
  <si>
    <t>10528 PENTAGON DRIVE</t>
  </si>
  <si>
    <t>27-32-214-013-0000-025-79500</t>
  </si>
  <si>
    <t>Installation of rooftop solar panels.</t>
  </si>
  <si>
    <t>Pandya Residence</t>
  </si>
  <si>
    <t>Environmental Technology</t>
  </si>
  <si>
    <t>BP-21-01861</t>
  </si>
  <si>
    <t>9233 FAIRWAY DRIVE</t>
  </si>
  <si>
    <t>27-10-110-008-0000-026-1170</t>
  </si>
  <si>
    <t>Sparks Residence - Solar Panels</t>
  </si>
  <si>
    <t>BP-21-01595</t>
  </si>
  <si>
    <t>9041 KENSINGTON WAY</t>
  </si>
  <si>
    <t>27-15-220-004-0000-057-6160</t>
  </si>
  <si>
    <t>Strutzenberg Residence</t>
  </si>
  <si>
    <t>BP-21-02017</t>
  </si>
  <si>
    <t>9254 TANDRAGEE DRIVE</t>
  </si>
  <si>
    <t>23-34-309-004-0000-200-112810</t>
  </si>
  <si>
    <t>Karich Residence</t>
  </si>
  <si>
    <t>BP-21-02016</t>
  </si>
  <si>
    <t>15309 MALLARD CIRCLE</t>
  </si>
  <si>
    <t>27-14-105-013-0000-085-8276</t>
  </si>
  <si>
    <t>Miceli Residence</t>
  </si>
  <si>
    <t>BP-21-01978</t>
  </si>
  <si>
    <t>15538 ROYAL GLEN COURT</t>
  </si>
  <si>
    <t>27-17-306-006-0000-109-22020</t>
  </si>
  <si>
    <t>AlHabal Residence</t>
  </si>
  <si>
    <t>BP-21-01977</t>
  </si>
  <si>
    <t>9705 142ND STREET  PARK</t>
  </si>
  <si>
    <t>27-04-417-023-0000-222-121730</t>
  </si>
  <si>
    <t>6-7:30pm</t>
  </si>
  <si>
    <t>Free Concerts at Crescent Park - 6/20/21 and 7/18/21</t>
  </si>
  <si>
    <t>Event/Tent/Canopy</t>
  </si>
  <si>
    <t>BP-21-01946</t>
  </si>
  <si>
    <t>15600 WEST AVENUE SKATE</t>
  </si>
  <si>
    <t>27-16-300-002-0000-999-82700</t>
  </si>
  <si>
    <t>4th of July 2021 Fireworks Display 7/4/21 9:20pm</t>
  </si>
  <si>
    <t>BP-21-01960</t>
  </si>
  <si>
    <t>14426 JOHN HUMPHREY DRIVE</t>
  </si>
  <si>
    <t>27-10-100-100-1010-035-20130</t>
  </si>
  <si>
    <t>House of Music/Fatties Pub "Rock-A-Thon" 6/19/2021 Noon-9pm</t>
  </si>
  <si>
    <t>BP-21-01965</t>
  </si>
  <si>
    <t>14314 BEACON AVENUE</t>
  </si>
  <si>
    <t>27-09-207-009-0000-052-5431</t>
  </si>
  <si>
    <t>Artist showcase and fundraiser for UPAA. Will include food, drink and live entertainment.</t>
  </si>
  <si>
    <t>Orland Park Arts Alliance - 6/19/2021</t>
  </si>
  <si>
    <t>BP-21-01741</t>
  </si>
  <si>
    <t>9750 142ND STREET</t>
  </si>
  <si>
    <t>27-04-500-003-0000-119990</t>
  </si>
  <si>
    <t>Market in the Park 6/3/21-8/19/21 4-8pm</t>
  </si>
  <si>
    <t>BP-21-01745</t>
  </si>
  <si>
    <t>160 ORLAND PARK PLACE</t>
  </si>
  <si>
    <t>27-15-100-051-0000-172-11482</t>
  </si>
  <si>
    <t>Barnes and Noble - Modernization</t>
  </si>
  <si>
    <t>Elevator/Escalator</t>
  </si>
  <si>
    <t>BP-21-02029</t>
  </si>
  <si>
    <t>15515 95TH AVENUE</t>
  </si>
  <si>
    <t>27-15-308-001-0000-120010</t>
  </si>
  <si>
    <t>install low voltage tele/data cabling</t>
  </si>
  <si>
    <t>REI</t>
  </si>
  <si>
    <t>Electrical Low Voltage</t>
  </si>
  <si>
    <t>BP-21-01786</t>
  </si>
  <si>
    <t>8635 142ND STREET</t>
  </si>
  <si>
    <t>27-02-318-016-0000-98230</t>
  </si>
  <si>
    <t>Installation of 5ft aluminum fence.</t>
  </si>
  <si>
    <t>Harbut Residence</t>
  </si>
  <si>
    <t>Fences</t>
  </si>
  <si>
    <t>BP-21-01852</t>
  </si>
  <si>
    <t>14309 85TH AVENUE</t>
  </si>
  <si>
    <t>27-11-104-014-0000-049-4956</t>
  </si>
  <si>
    <t>Replacement of 6ft wood fence.</t>
  </si>
  <si>
    <t>Michalowski Residence</t>
  </si>
  <si>
    <t>BP-21-01840</t>
  </si>
  <si>
    <t>11133 WOODSTOCK DRIVE</t>
  </si>
  <si>
    <t>27-05-104-011-0000-099-31160</t>
  </si>
  <si>
    <t>Installation of 6ft iron fence.</t>
  </si>
  <si>
    <t>Lonosky Residence</t>
  </si>
  <si>
    <t>BP-21-01836</t>
  </si>
  <si>
    <t>15423 TULIP COURT</t>
  </si>
  <si>
    <t>27-13-108-010-0000-013-7036</t>
  </si>
  <si>
    <t>Installation of 6ft vinyl fence.</t>
  </si>
  <si>
    <t>Diab Residence</t>
  </si>
  <si>
    <t>BP-21-01822</t>
  </si>
  <si>
    <t>9880 145TH STREET</t>
  </si>
  <si>
    <t>27-09-216-054-0000-104630</t>
  </si>
  <si>
    <t>McKenna Residence</t>
  </si>
  <si>
    <t>BP-21-01773</t>
  </si>
  <si>
    <t>8537 PINE STREET</t>
  </si>
  <si>
    <t>27-02-106-016-0000-092-7782</t>
  </si>
  <si>
    <t>Installation of 6ft vinyl privacy fence.</t>
  </si>
  <si>
    <t>O'Brien Residence</t>
  </si>
  <si>
    <t>BP-21-01772</t>
  </si>
  <si>
    <t>10900 CARIBOU LANE</t>
  </si>
  <si>
    <t>27-29-313-014-0000-171-87890</t>
  </si>
  <si>
    <t>Wray Residence</t>
  </si>
  <si>
    <t>BP-21-01761</t>
  </si>
  <si>
    <t>9845 AVENIDA DEL ESTE</t>
  </si>
  <si>
    <t>27-09-406-003-0000-010-2867</t>
  </si>
  <si>
    <t>Pajkos Residence</t>
  </si>
  <si>
    <t>BP-21-01755</t>
  </si>
  <si>
    <t>7625 CASHEW DRIVE</t>
  </si>
  <si>
    <t>27-13-304-005-0000-013-3031</t>
  </si>
  <si>
    <t>Replace existing chain link fence along back of home with 5ft aluminum fence.</t>
  </si>
  <si>
    <t>Albrecht Residence</t>
  </si>
  <si>
    <t>BP-21-00960</t>
  </si>
  <si>
    <t>10645 DEER TRAIL COURT</t>
  </si>
  <si>
    <t>27-29-424-015-0000-197-148340</t>
  </si>
  <si>
    <t>Installation of 5ft high aluminum fence with self latching, closing locking gates.</t>
  </si>
  <si>
    <t>Shah Residence</t>
  </si>
  <si>
    <t>BP-21-01120</t>
  </si>
  <si>
    <t>10750 VOSS DRIVE</t>
  </si>
  <si>
    <t>27-32-401-002-0000-025-8770</t>
  </si>
  <si>
    <t>Installation of 6ft wood fence.</t>
  </si>
  <si>
    <t>Gorman Residence</t>
  </si>
  <si>
    <t>BP-21-01110</t>
  </si>
  <si>
    <t>Replace 4 foot chain link fence.</t>
  </si>
  <si>
    <t>Kazmienski Residence</t>
  </si>
  <si>
    <t>BP-21-01606</t>
  </si>
  <si>
    <t>17727 WESTBROOK DRIVE</t>
  </si>
  <si>
    <t>27-31-114-016-0000-096-51320</t>
  </si>
  <si>
    <t>Replace cedar fence with 5ft aluminum fence.</t>
  </si>
  <si>
    <t>Kordas Residence</t>
  </si>
  <si>
    <t>BP-21-01616</t>
  </si>
  <si>
    <t>14435 GREENLAND AVENUE</t>
  </si>
  <si>
    <t>27-09-110-022-0000-052-14070</t>
  </si>
  <si>
    <t>Installation of 4 foot picket fence.</t>
  </si>
  <si>
    <t>Maguire Residence</t>
  </si>
  <si>
    <t>BP-21-01625</t>
  </si>
  <si>
    <t>8919 GOLFVIEW DRIVE</t>
  </si>
  <si>
    <t>27-10-211-013-0000-026-4463</t>
  </si>
  <si>
    <t>Installation of 6ft privacy fence.</t>
  </si>
  <si>
    <t>Melone Residence</t>
  </si>
  <si>
    <t>BP-21-01623</t>
  </si>
  <si>
    <t>13913 THOMAS DRIVE</t>
  </si>
  <si>
    <t>27-03-307-010-0000-035-1568</t>
  </si>
  <si>
    <t>Bixman Residence</t>
  </si>
  <si>
    <t>BP-21-01697</t>
  </si>
  <si>
    <t>18125 AUTUMN RIDGE DRIVE</t>
  </si>
  <si>
    <t>27-31-409-049-0000-156-78520</t>
  </si>
  <si>
    <t>Cervenka Residence</t>
  </si>
  <si>
    <t>BP-21-01695</t>
  </si>
  <si>
    <t>16901 88TH AVENUE</t>
  </si>
  <si>
    <t>27-26-110-001-0000-027-8949</t>
  </si>
  <si>
    <t>Diaz Residence</t>
  </si>
  <si>
    <t>BP-21-01694</t>
  </si>
  <si>
    <t>14410 COUNTRY CLUB LANE</t>
  </si>
  <si>
    <t>27-11-105-022-0000-019-4700</t>
  </si>
  <si>
    <t>Installation of 6ft aluminum fence.</t>
  </si>
  <si>
    <t>Quinn Residence</t>
  </si>
  <si>
    <t>BP-21-01729</t>
  </si>
  <si>
    <t>15215 ARBOR DRIVE</t>
  </si>
  <si>
    <t>27-18-104-025-0000-002-54230</t>
  </si>
  <si>
    <t>Install 5' Fence</t>
  </si>
  <si>
    <t>Sopha Residence</t>
  </si>
  <si>
    <t>BP-21-01740</t>
  </si>
  <si>
    <t>9240 FAIRWAY DRIVE</t>
  </si>
  <si>
    <t>27-10-108-019-0000-026-1126</t>
  </si>
  <si>
    <t>Everson Residence</t>
  </si>
  <si>
    <t>BP-21-01739</t>
  </si>
  <si>
    <t>8141 BOB-O-LINK ROAD</t>
  </si>
  <si>
    <t>27-14-212-002-0000-029-5662</t>
  </si>
  <si>
    <t>Murphy Residence</t>
  </si>
  <si>
    <t>BP-21-02059</t>
  </si>
  <si>
    <t>9035 PINE STREET</t>
  </si>
  <si>
    <t>27-03-216-005-0000-128-2697</t>
  </si>
  <si>
    <t>Installation of 5ft chainlink fence.</t>
  </si>
  <si>
    <t>Janotta Residence</t>
  </si>
  <si>
    <t>BP-21-02056</t>
  </si>
  <si>
    <t>14020 GREEN VALLEY DRIVE</t>
  </si>
  <si>
    <t>27-06-407-014-0000-021-10601</t>
  </si>
  <si>
    <t>Replacement of 4ft cedar fence.</t>
  </si>
  <si>
    <t>Schroeder Residence</t>
  </si>
  <si>
    <t>BP-21-02050</t>
  </si>
  <si>
    <t>8256 137TH STREET</t>
  </si>
  <si>
    <t>27-02-206-027-0000-011-2440</t>
  </si>
  <si>
    <t>Replacement of 220 linear feet of 6ft wood fence.</t>
  </si>
  <si>
    <t>Noordhoff Residence</t>
  </si>
  <si>
    <t>BP-21-02047</t>
  </si>
  <si>
    <t>8741 FLINT LANE</t>
  </si>
  <si>
    <t>23-35-312-026-0000-066-845</t>
  </si>
  <si>
    <t>VanRosendale Residence</t>
  </si>
  <si>
    <t>BP-21-02072</t>
  </si>
  <si>
    <t>10534 BUCK DRIVE</t>
  </si>
  <si>
    <t>27-29-413-013-0000-118-94200</t>
  </si>
  <si>
    <t>Figueroa Residence</t>
  </si>
  <si>
    <t>BP-21-02034</t>
  </si>
  <si>
    <t>13756 CAROLINA LANE</t>
  </si>
  <si>
    <t>27-03-105-042-0000-044-474</t>
  </si>
  <si>
    <t>McDonough Residence</t>
  </si>
  <si>
    <t>BP-21-01985</t>
  </si>
  <si>
    <t>11765 BROOKSHIRE DRIVE</t>
  </si>
  <si>
    <t>27-30-310-004-0000-007-14594</t>
  </si>
  <si>
    <t>Installation of 5ft wood fence.</t>
  </si>
  <si>
    <t>Krahel Residence</t>
  </si>
  <si>
    <t>BP-21-01983</t>
  </si>
  <si>
    <t>17451 BROOKWOOD COURT</t>
  </si>
  <si>
    <t>27-30-306-007-0000-007-12073</t>
  </si>
  <si>
    <t>Dignan Residence</t>
  </si>
  <si>
    <t>BP-21-02010</t>
  </si>
  <si>
    <t>14028 CLEARVIEW DRIVE</t>
  </si>
  <si>
    <t>27-03-407-019-0000-073-6519</t>
  </si>
  <si>
    <t>Hamblin Residence</t>
  </si>
  <si>
    <t>BP-21-02008</t>
  </si>
  <si>
    <t>15123 TEE BROOK DRIVE</t>
  </si>
  <si>
    <t>27-14-102-005-0000-085-8267</t>
  </si>
  <si>
    <t>Replacement of 5ft aluminum fence.</t>
  </si>
  <si>
    <t>Monaco Residence</t>
  </si>
  <si>
    <t>BP-21-02018</t>
  </si>
  <si>
    <t>Installation of Kitchen Hood/Duct System</t>
  </si>
  <si>
    <t>Honey Baked Ham</t>
  </si>
  <si>
    <t>Fire Hood/Duct Permit</t>
  </si>
  <si>
    <t>BP-20-03552-03</t>
  </si>
  <si>
    <t>15756 LAGRANGE ROAD</t>
  </si>
  <si>
    <t>27-16-403-008-0000-000-86110</t>
  </si>
  <si>
    <t>Install Fire Alarms</t>
  </si>
  <si>
    <t>Golf Galaxy</t>
  </si>
  <si>
    <t>Fire Alarm</t>
  </si>
  <si>
    <t>BP-21-00217-01</t>
  </si>
  <si>
    <t>14470 LAGRANGE ROAD 107</t>
  </si>
  <si>
    <t>27-09-220-038-0000-052-108570</t>
  </si>
  <si>
    <t>Installation of Fire Alarm</t>
  </si>
  <si>
    <t>Hassleless Mattress</t>
  </si>
  <si>
    <t>BP-20-03078-02</t>
  </si>
  <si>
    <t>15840 WOLF ROAD</t>
  </si>
  <si>
    <t>27-18-433-012-0000-000-35900</t>
  </si>
  <si>
    <t>Installing a kitchen fire suppression system</t>
  </si>
  <si>
    <t>Aljazeerah Halal Food Market</t>
  </si>
  <si>
    <t>Fire Suppression Permit</t>
  </si>
  <si>
    <t>BP-20-02871-02</t>
  </si>
  <si>
    <t>15011 LAGRANGE ROAD</t>
  </si>
  <si>
    <t>27-10-300-030-0000-058-159530</t>
  </si>
  <si>
    <t>Installation of 4 Sprinkler Heads</t>
  </si>
  <si>
    <t>Raising Canes</t>
  </si>
  <si>
    <t>Fire Sprinkler Permit</t>
  </si>
  <si>
    <t>BP-20-01615-04</t>
  </si>
  <si>
    <t>852 ORLAND SQUARE DRIVE H-14</t>
  </si>
  <si>
    <t>27-10-301-007-0000-058-11557</t>
  </si>
  <si>
    <t>Install 2 Sprinkler Heads</t>
  </si>
  <si>
    <t>Ma Tea Sprinkler Heads</t>
  </si>
  <si>
    <t>BP-21-01038-01</t>
  </si>
  <si>
    <t>Installation of Fire Sprinklers</t>
  </si>
  <si>
    <t>Golf Galaxy - Sprinklers</t>
  </si>
  <si>
    <t>BP-21-00217-02</t>
  </si>
  <si>
    <t>16235 LAGRANGE ROAD</t>
  </si>
  <si>
    <t>27-22-102-013-0000-207-103550</t>
  </si>
  <si>
    <t>INSTALLING 4 SPRINKLER HEADS</t>
  </si>
  <si>
    <t>Elements Orland LLC-Conference and Banquet Center</t>
  </si>
  <si>
    <t>BP-19-00064-01</t>
  </si>
  <si>
    <t>14840 80TH AVENUE</t>
  </si>
  <si>
    <t>27-11-401-049-0000-079-12739</t>
  </si>
  <si>
    <t>Installation of natural gas generator.</t>
  </si>
  <si>
    <t>Hajek - O'Connell Residence</t>
  </si>
  <si>
    <t>Generator</t>
  </si>
  <si>
    <t>BP-21-01598</t>
  </si>
  <si>
    <t>9017 RUTHERFORD LANE</t>
  </si>
  <si>
    <t>27-15-204-015-0000-057-12932</t>
  </si>
  <si>
    <t>Installation of Stand-by Generator</t>
  </si>
  <si>
    <t>Alheur-Ewnosho Residence</t>
  </si>
  <si>
    <t>BP-21-01891</t>
  </si>
  <si>
    <t>7842 157TH STREET</t>
  </si>
  <si>
    <t>27-13-312-006-0000-031-14457</t>
  </si>
  <si>
    <t>Installation of 2 replacement furnaces and air conditioning units.</t>
  </si>
  <si>
    <t>Corpus Residence - 2 Replacement Furnaces and AC</t>
  </si>
  <si>
    <t>Furnace-Air Conditioner Replacements</t>
  </si>
  <si>
    <t>BP-21-01804</t>
  </si>
  <si>
    <t>11231 BRADLEY COURT</t>
  </si>
  <si>
    <t>27-31-205-016-0000-008-12154</t>
  </si>
  <si>
    <t>Installation of replacement air conditioner.</t>
  </si>
  <si>
    <t>Rockett Residence - Replacement Ac</t>
  </si>
  <si>
    <t>BP-21-01797</t>
  </si>
  <si>
    <t>152 SILO RIDGE ROAD NORTH</t>
  </si>
  <si>
    <t>27-07-405-023-0000-077-69630</t>
  </si>
  <si>
    <t>Installation of replacement air conditioner unit.</t>
  </si>
  <si>
    <t>Avula Residence - Replacement AC</t>
  </si>
  <si>
    <t>BP-21-01796</t>
  </si>
  <si>
    <t>17351 BROOK CROSSING COURT</t>
  </si>
  <si>
    <t>27-30-414-060-0000-007-14523</t>
  </si>
  <si>
    <t>Replacement of furnace and air conditioner.</t>
  </si>
  <si>
    <t>Gebhardt Residence - Replacement Furnace and AC</t>
  </si>
  <si>
    <t>BP-21-01795</t>
  </si>
  <si>
    <t>14416 EYNSFORD DRIVE</t>
  </si>
  <si>
    <t>27-11-208-020-0000-093-10214</t>
  </si>
  <si>
    <t>replace furnace and ac</t>
  </si>
  <si>
    <t>Riffice Residence-Furnace-AC Replacement</t>
  </si>
  <si>
    <t>BP-21-01765</t>
  </si>
  <si>
    <t>10627 MISTY HILL ROAD</t>
  </si>
  <si>
    <t>27-08-402-030-0000-023-600</t>
  </si>
  <si>
    <t>replace furnace</t>
  </si>
  <si>
    <t>Sakyi Residence-Replace Furance</t>
  </si>
  <si>
    <t>BP-21-01780</t>
  </si>
  <si>
    <t>7901 WOODRUFF DRIVE</t>
  </si>
  <si>
    <t>27-13-313-015-0000-031-9360</t>
  </si>
  <si>
    <t>replace furance</t>
  </si>
  <si>
    <t>Invitation Homes-AC Replacement</t>
  </si>
  <si>
    <t>BP-21-01835</t>
  </si>
  <si>
    <t>15128 HOLLYHOCK COURT</t>
  </si>
  <si>
    <t>27-13-110-014-0000-013-6857</t>
  </si>
  <si>
    <t>replace ac and furnace</t>
  </si>
  <si>
    <t>Victoria Residence- Replace AC and Furnace</t>
  </si>
  <si>
    <t>BP-21-01919</t>
  </si>
  <si>
    <t>10508 GREAT EGRET DRIVE</t>
  </si>
  <si>
    <t>27-29-219-002-0000-147-67810</t>
  </si>
  <si>
    <t>Awadalla Residence-Furnace-AC Replacement</t>
  </si>
  <si>
    <t>BP-21-01928</t>
  </si>
  <si>
    <t>8327 RED OAK LANE</t>
  </si>
  <si>
    <t>27-02-205-038-0000-038-2302</t>
  </si>
  <si>
    <t>Dejong Residence-Replace AC &amp; Furnace</t>
  </si>
  <si>
    <t>BP-21-01730</t>
  </si>
  <si>
    <t>15702 DANFORD LANE</t>
  </si>
  <si>
    <t>27-15-307-004-0000-057-3836</t>
  </si>
  <si>
    <t>replace ac unit</t>
  </si>
  <si>
    <t>Dinsmore Residence -Replace AC</t>
  </si>
  <si>
    <t>BP-21-01690</t>
  </si>
  <si>
    <t>7542 SYCAMORE DRIVE</t>
  </si>
  <si>
    <t>27-13-200-014-0000-013-4039</t>
  </si>
  <si>
    <t>Fawcett Residence-Furnace Replacement</t>
  </si>
  <si>
    <t>BP-21-02062</t>
  </si>
  <si>
    <t>7313 153RD STREET</t>
  </si>
  <si>
    <t>27-13-201-025-1004-013-12606</t>
  </si>
  <si>
    <t>Geraghty Residence- Furnace-AC Replacements</t>
  </si>
  <si>
    <t>BP-21-01973</t>
  </si>
  <si>
    <t>Young Residence-Furnace-AC Replacements</t>
  </si>
  <si>
    <t>BP-21-01972</t>
  </si>
  <si>
    <t>8747 TRINITY DRIVE</t>
  </si>
  <si>
    <t>27-23-102-020-0000-146-67110</t>
  </si>
  <si>
    <t>Reynolds Residence-Replace Furnace</t>
  </si>
  <si>
    <t>BP-21-01963</t>
  </si>
  <si>
    <t>8061 PICKENS DRIVE</t>
  </si>
  <si>
    <t>27-02-213-009-0000-177-89870</t>
  </si>
  <si>
    <t>replacing ac unit</t>
  </si>
  <si>
    <t>Nelson Residence-Replace AC</t>
  </si>
  <si>
    <t>BP-21-01931</t>
  </si>
  <si>
    <t>17535 CAPISTRANO LANE</t>
  </si>
  <si>
    <t>27-32-205-004-0000-152-70970</t>
  </si>
  <si>
    <t>replace ac unit and coil</t>
  </si>
  <si>
    <t>Bauer Residence-Replace AC</t>
  </si>
  <si>
    <t>BP-21-01934</t>
  </si>
  <si>
    <t>10710 LANDINGS DRIVE</t>
  </si>
  <si>
    <t>27-29-207-003-0000-048-52840</t>
  </si>
  <si>
    <t>replace 2 furnace and 2 acs</t>
  </si>
  <si>
    <t>Sullivan Residence-Replace 2 Furnace &amp; 2 Ac's</t>
  </si>
  <si>
    <t>BP-21-02038</t>
  </si>
  <si>
    <t>14040 GREEN VALLEY DRIVE</t>
  </si>
  <si>
    <t>27-06-407-016-0000-021-10667</t>
  </si>
  <si>
    <t>Dempsey Residence-Replace AC</t>
  </si>
  <si>
    <t>BP-21-01986</t>
  </si>
  <si>
    <t>10654 LYNN DRIVE</t>
  </si>
  <si>
    <t>27-32-400-027-1080-025-14534</t>
  </si>
  <si>
    <t>Installation of 4 exterior push piers to prevent future sinking of foundation.</t>
  </si>
  <si>
    <t>Kirk Residence</t>
  </si>
  <si>
    <t>Foundation Repairs</t>
  </si>
  <si>
    <t>BP-21-02011</t>
  </si>
  <si>
    <t>8561 WALNUT STREET</t>
  </si>
  <si>
    <t>27-02-105-003-0000-092-7774</t>
  </si>
  <si>
    <t>Install 5 Exterior and 1 Interior Piers</t>
  </si>
  <si>
    <t>Quilty Residence</t>
  </si>
  <si>
    <t>BP-21-01599</t>
  </si>
  <si>
    <t>7609 SYCAMORE DRIVE</t>
  </si>
  <si>
    <t>27-13-112-006-0000-013-6894</t>
  </si>
  <si>
    <t>Remove and Replace Garage Floor</t>
  </si>
  <si>
    <t>Dyhstra Residence</t>
  </si>
  <si>
    <t>Flatwork</t>
  </si>
  <si>
    <t>BP-21-01601</t>
  </si>
  <si>
    <t>14101 SPRINGVIEW LANE</t>
  </si>
  <si>
    <t>27-06-402-024-0000-021-32150</t>
  </si>
  <si>
    <t>Remodel Interior and Exterior Due to Fire Damage</t>
  </si>
  <si>
    <t>Faurie Residence</t>
  </si>
  <si>
    <t>Fire Repair</t>
  </si>
  <si>
    <t>BP-21-01271</t>
  </si>
  <si>
    <t>15531 82ND AVENUE</t>
  </si>
  <si>
    <t>27-14-404-003-0000-029-5324</t>
  </si>
  <si>
    <t>Repair Due to Fire</t>
  </si>
  <si>
    <t>Jablonski Residence</t>
  </si>
  <si>
    <t>BP-21-01512</t>
  </si>
  <si>
    <t>11333 159TH STREET</t>
  </si>
  <si>
    <t>27-19-201-020-0000-000-90580</t>
  </si>
  <si>
    <t>relocating and installing new service and ATS to allow connection for customer provided generator</t>
  </si>
  <si>
    <t>Caputo's Fresh Market</t>
  </si>
  <si>
    <t>BP-21-01485</t>
  </si>
  <si>
    <t>14316 BLUE SPRUCE COURT</t>
  </si>
  <si>
    <t>27-10-222-025-0000-122-57830</t>
  </si>
  <si>
    <t>Install Porch</t>
  </si>
  <si>
    <t>Dubelbeis Residence</t>
  </si>
  <si>
    <t>Porch</t>
  </si>
  <si>
    <t>BP-21-01216</t>
  </si>
  <si>
    <t>13233 BUNDORAN COURT</t>
  </si>
  <si>
    <t>23-34-312-010-0000-200-111370</t>
  </si>
  <si>
    <t>20ft of 4" pvc from existing pipe to the pond.</t>
  </si>
  <si>
    <t>Henry Residence - CANCELED</t>
  </si>
  <si>
    <t>Plumbing/Drain Tile No Connections</t>
  </si>
  <si>
    <t>BP-19-03292</t>
  </si>
  <si>
    <t>14430 85TH AVENUE</t>
  </si>
  <si>
    <t>27-11-106-001-0000-049-4725</t>
  </si>
  <si>
    <t>Installation of 36ft of interior drain tile connecting into an existing sump basin; existing dedicated outlet.</t>
  </si>
  <si>
    <t>Brigando Residence</t>
  </si>
  <si>
    <t>BP-21-01698</t>
  </si>
  <si>
    <t>15521 WHITEHALL LANE</t>
  </si>
  <si>
    <t>27-15-301-028-1125-057-12799</t>
  </si>
  <si>
    <t>Sanitary sewer - break up floor in dining room and kitchen to expose rotted 4" cast iron pipe.  Furnish and install new 4" pvs sch 40 sewer pipe.</t>
  </si>
  <si>
    <t>Park Management</t>
  </si>
  <si>
    <t>Plumbing Permit Residential</t>
  </si>
  <si>
    <t>BP-21-02013</t>
  </si>
  <si>
    <t>8214 BROMLEY STREET</t>
  </si>
  <si>
    <t>27-11-208-002-0000-093-10196</t>
  </si>
  <si>
    <t>Remove Copper Waste Line in Crawlspace and Replace with PVC</t>
  </si>
  <si>
    <t>Underwood Residence</t>
  </si>
  <si>
    <t>BP-21-01719</t>
  </si>
  <si>
    <t>15353 CATALINA DRIVE</t>
  </si>
  <si>
    <t>27-13-200-024-1008-013-81140</t>
  </si>
  <si>
    <t>water heater, sink, toilet</t>
  </si>
  <si>
    <t>Kielar Residence</t>
  </si>
  <si>
    <t>BP-21-01677</t>
  </si>
  <si>
    <t>Installing Patio Cover</t>
  </si>
  <si>
    <t>Donohue Residence</t>
  </si>
  <si>
    <t>Pergola, Trellis, Patio Cover</t>
  </si>
  <si>
    <t>BP-21-01917</t>
  </si>
  <si>
    <t>13607 ARROWHEAD COURT</t>
  </si>
  <si>
    <t>27-02-205-019-0000-038-2317</t>
  </si>
  <si>
    <t>Install Patio and Walkway</t>
  </si>
  <si>
    <t>Hardy Residence</t>
  </si>
  <si>
    <t>Patio</t>
  </si>
  <si>
    <t>BP-21-01678</t>
  </si>
  <si>
    <t>8030 157TH STREET</t>
  </si>
  <si>
    <t>27-14-409-013-0000-029-5038</t>
  </si>
  <si>
    <t>Install Paver Patio, Wood Fire Pit and Seating Wall</t>
  </si>
  <si>
    <t>Cruz Residence</t>
  </si>
  <si>
    <t>BP-21-01658</t>
  </si>
  <si>
    <t>15029 HOLIDAY COURT</t>
  </si>
  <si>
    <t>27-09-303-052-0000-056-7271</t>
  </si>
  <si>
    <t>Remove and Replace 10 x 17 Patio and 40 x 20 Driveway</t>
  </si>
  <si>
    <t>Burman Residence</t>
  </si>
  <si>
    <t>BP-21-01650</t>
  </si>
  <si>
    <t>8536 CEDAR STREET</t>
  </si>
  <si>
    <t>27-02-106-017-0000-092-7808</t>
  </si>
  <si>
    <t>Remove and Replace Existing Patio- NO Size Change
Install slab for Garbage Cans</t>
  </si>
  <si>
    <t>Strzelecki Residence</t>
  </si>
  <si>
    <t>BP-21-01608</t>
  </si>
  <si>
    <t>13720 LINCOLNSHIRE DRIVE</t>
  </si>
  <si>
    <t>27-03-222-001-0000-128-2624</t>
  </si>
  <si>
    <t>Install Patio, Private walk, Garbage Can Slab, Lip of Driveway, Front Walk</t>
  </si>
  <si>
    <t>Suleman Residence</t>
  </si>
  <si>
    <t>BP-21-01603</t>
  </si>
  <si>
    <t>9011 TIMBER TRAILS ROAD</t>
  </si>
  <si>
    <t>27-03-221-002-0000-128-2724</t>
  </si>
  <si>
    <t>Remove Brick Patio and Install New Cement Patio</t>
  </si>
  <si>
    <t>Constino Residence</t>
  </si>
  <si>
    <t>BP-21-01600</t>
  </si>
  <si>
    <t>8157 UXBRIDGE DRIVE</t>
  </si>
  <si>
    <t>27-02-411-007-0000-093-6776</t>
  </si>
  <si>
    <t>Repaving Back Patio Area</t>
  </si>
  <si>
    <t>Bergmann Residence Concrete Patio</t>
  </si>
  <si>
    <t>BP-21-01715</t>
  </si>
  <si>
    <t>14508 WOODLAND AVENUE</t>
  </si>
  <si>
    <t>27-09-114-020-0000-052-14111</t>
  </si>
  <si>
    <t>Installation of 20x25 new concrete patio.</t>
  </si>
  <si>
    <t>McDonnell Residence</t>
  </si>
  <si>
    <t>BP-21-01700</t>
  </si>
  <si>
    <t>8709 GRACE ROAD</t>
  </si>
  <si>
    <t>27-14-108-039-0000-060-9793</t>
  </si>
  <si>
    <t>Remove and Replace Garage Floor and Apron</t>
  </si>
  <si>
    <t>Berke Residence</t>
  </si>
  <si>
    <t>BP-21-01692</t>
  </si>
  <si>
    <t>14452 MORNINGSIDE ROAD</t>
  </si>
  <si>
    <t>27-08-205-021-0000-023-3146</t>
  </si>
  <si>
    <t>Paver patio with lighting. There will also be a water feature and moving of AC unit done by others.</t>
  </si>
  <si>
    <t>Thomas Residence</t>
  </si>
  <si>
    <t>BP-21-01743</t>
  </si>
  <si>
    <t>9113 KENSINGTON WAY</t>
  </si>
  <si>
    <t>27-15-220-001-0000-057-6166</t>
  </si>
  <si>
    <t>Remove and Replace Garage Floor, Side Stoop and Walkway</t>
  </si>
  <si>
    <t>Ayyad Residence - Garage Floor Concrete</t>
  </si>
  <si>
    <t>BP-21-01721</t>
  </si>
  <si>
    <t>10623 153RD PLACE</t>
  </si>
  <si>
    <t>27-17-207-034-0000-232-134020</t>
  </si>
  <si>
    <t>Install Patio</t>
  </si>
  <si>
    <t>Ksiazek Residence</t>
  </si>
  <si>
    <t>BP-21-01320</t>
  </si>
  <si>
    <t>15168 FRANCHESCA LANE</t>
  </si>
  <si>
    <t>27-16-101-025-0000-236-150780</t>
  </si>
  <si>
    <t>570sf Brick Paver Patio</t>
  </si>
  <si>
    <t>Halkyn Residence</t>
  </si>
  <si>
    <t>BP-21-00947</t>
  </si>
  <si>
    <t>15373 JILLIAN ROAD</t>
  </si>
  <si>
    <t>27-17-106-002-0000-101-38920</t>
  </si>
  <si>
    <t>Install rounded concrete patio at back door 9' x 10' going to existing steps so that patio makes existing step 7' high.  Patio will have a 5"-6" finish face.</t>
  </si>
  <si>
    <t>Varma Residence</t>
  </si>
  <si>
    <t>BP-21-01250</t>
  </si>
  <si>
    <t>10937 LENTFER COURT</t>
  </si>
  <si>
    <t>27-20-103-002-0000-160-76630</t>
  </si>
  <si>
    <t>Remove and replace wood deck and paver block patio and sidewalk with concrete.</t>
  </si>
  <si>
    <t>BP-21-01876</t>
  </si>
  <si>
    <t>8721 164TH STREET</t>
  </si>
  <si>
    <t>27-23-304-012-0000-027-9152</t>
  </si>
  <si>
    <t>Replace Existing Garage Floor</t>
  </si>
  <si>
    <t>LaPrarie Residence - Concrete Garage Floor</t>
  </si>
  <si>
    <t>BP-21-01814</t>
  </si>
  <si>
    <t>10240 HIBISCUS DRIVE</t>
  </si>
  <si>
    <t>27-09-309-034-0000-056-7340</t>
  </si>
  <si>
    <t>Replace cement part of sidewalk on side of house.</t>
  </si>
  <si>
    <t>Blair Residence</t>
  </si>
  <si>
    <t>BP-21-01884</t>
  </si>
  <si>
    <t>10630 HOLLOW TREE ROAD</t>
  </si>
  <si>
    <t>27-08-213-013-0000-023-13176</t>
  </si>
  <si>
    <t>Remove Existing Sidewalk, Brick Paver Patio and Steps and Replace with Concrete</t>
  </si>
  <si>
    <t>Macyko Residence - Concrete Patio &amp; Sidewalk</t>
  </si>
  <si>
    <t>BP-21-01924</t>
  </si>
  <si>
    <t>15266 ORCHID LANE</t>
  </si>
  <si>
    <t>27-13-105-022-0000-013-6977</t>
  </si>
  <si>
    <t>Remove and Replace Patio, Step and Sidewalk</t>
  </si>
  <si>
    <t>Graf Residence - Patio Concrete</t>
  </si>
  <si>
    <t>BP-21-01908</t>
  </si>
  <si>
    <t>17409 STONE HILL DRIVE</t>
  </si>
  <si>
    <t>27-29-417-023-0000-170-90550</t>
  </si>
  <si>
    <t>Install Patio and Front Sidewalk</t>
  </si>
  <si>
    <t>Patel Residence - Concrete Patio</t>
  </si>
  <si>
    <t>BP-21-01911</t>
  </si>
  <si>
    <t>17324 DEER POINT DRIVE</t>
  </si>
  <si>
    <t>27-29-310-002-0000-153-71940</t>
  </si>
  <si>
    <t>Remove Existing Cement Patio and Replace with Paver Patio</t>
  </si>
  <si>
    <t>Friend Residence - Paver Patio</t>
  </si>
  <si>
    <t>BP-21-01830</t>
  </si>
  <si>
    <t>8935 CYPRESS COURT</t>
  </si>
  <si>
    <t>27-10-410-015-0000-080-10267</t>
  </si>
  <si>
    <t>Remove and Replace Front Porch</t>
  </si>
  <si>
    <t>Davies Residence - Concrete Front Porch</t>
  </si>
  <si>
    <t>BP-21-01747</t>
  </si>
  <si>
    <t>9310 142ND STREET</t>
  </si>
  <si>
    <t>27-03-301-032-1008-035-1760</t>
  </si>
  <si>
    <t>Remove and replace front stoop; NO SIZE CHANGE.</t>
  </si>
  <si>
    <t>Holton Residence</t>
  </si>
  <si>
    <t>BP-21-02068</t>
  </si>
  <si>
    <t>14321 WOODLAND AVENUE</t>
  </si>
  <si>
    <t>27-09-105-021-0000-052-24850</t>
  </si>
  <si>
    <t>Remove Existing Patio and 21' of 30' of Sidewalk and Replace (Concrete)</t>
  </si>
  <si>
    <t>Manzke Residence - Concrete Patio</t>
  </si>
  <si>
    <t>BP-21-01942</t>
  </si>
  <si>
    <t>8143 PICKENS DRIVE</t>
  </si>
  <si>
    <t>27-02-213-014-0000-177-89920</t>
  </si>
  <si>
    <t>Remove Existing Deck, Replace with Paver Patio and Stoop</t>
  </si>
  <si>
    <t>Filetti Residence</t>
  </si>
  <si>
    <t>BP-21-02031</t>
  </si>
  <si>
    <t>13839 CREEK CROSSING DRIVE</t>
  </si>
  <si>
    <t>27-06-207-006-0000-234-149870</t>
  </si>
  <si>
    <t>Installation of lawn sprinkler system.</t>
  </si>
  <si>
    <t>Hammad Residence</t>
  </si>
  <si>
    <t>Lawn Sprinkler</t>
  </si>
  <si>
    <t>BP-21-02043</t>
  </si>
  <si>
    <t>14633 HIGHLAND AVENUE</t>
  </si>
  <si>
    <t>27-09-117-005-0000-052-14036</t>
  </si>
  <si>
    <t>Installation of lawn irrigation.</t>
  </si>
  <si>
    <t>Kelly Residence</t>
  </si>
  <si>
    <t>BP-21-02042</t>
  </si>
  <si>
    <t>14500 GOLF ROAD</t>
  </si>
  <si>
    <t>27-08-209-026-0000-023-3228</t>
  </si>
  <si>
    <t>installing R-38 insulation in attic</t>
  </si>
  <si>
    <t>Meyer Residence</t>
  </si>
  <si>
    <t>Insulation</t>
  </si>
  <si>
    <t>BP-21-01783</t>
  </si>
  <si>
    <t>15060 HUNTINGTON COURT</t>
  </si>
  <si>
    <t>27-09-306-020-0000-056-8397</t>
  </si>
  <si>
    <t>Tear Off Old Addition and Rebuild, Install Concrete Patio</t>
  </si>
  <si>
    <t>Dorsey Residence</t>
  </si>
  <si>
    <t>Residential Addition</t>
  </si>
  <si>
    <t>BP-21-01408</t>
  </si>
  <si>
    <t>10933 ELEANOR LANE</t>
  </si>
  <si>
    <t>27-29-117-009-0000-216-116320</t>
  </si>
  <si>
    <t>New Construction Two Story Single Family</t>
  </si>
  <si>
    <t>Gallagher Builders - Sterling Ridge - Lot 48</t>
  </si>
  <si>
    <t>Residential New Construction Generic</t>
  </si>
  <si>
    <t>BP-21-01516</t>
  </si>
  <si>
    <t>11022 FAWN VIEW CIRCLE</t>
  </si>
  <si>
    <t>27-08-109-021-0000-224-122070</t>
  </si>
  <si>
    <t>Residential New Construction</t>
  </si>
  <si>
    <t>Flaherty Builders - Lot 18- 
11022 Fawn View Circle</t>
  </si>
  <si>
    <t>Residential New Construction Deer Haven</t>
  </si>
  <si>
    <t>BP-21-01438</t>
  </si>
  <si>
    <t>11329 171ST STREET</t>
  </si>
  <si>
    <t>27-30-201-021-0000-000-156670</t>
  </si>
  <si>
    <t>New Construction</t>
  </si>
  <si>
    <t>McNaughton Development - Lot 42</t>
  </si>
  <si>
    <t>Residential New Construction Bluff Pointe</t>
  </si>
  <si>
    <t>BP-21-01196</t>
  </si>
  <si>
    <t>11353 171ST STREET</t>
  </si>
  <si>
    <t>27-30-201-021-0000-000-156640</t>
  </si>
  <si>
    <t>McNaughton Development - Lot 39</t>
  </si>
  <si>
    <t>BP-21-01195</t>
  </si>
  <si>
    <t>17052 MONARCH DR</t>
  </si>
  <si>
    <t>27-30-201-021-0000-000-156290</t>
  </si>
  <si>
    <t>New Build Single Family</t>
  </si>
  <si>
    <t>O'Malley Builders Inc. - Bluff Pointe Lot 3</t>
  </si>
  <si>
    <t>BP-21-01379</t>
  </si>
  <si>
    <t>11464 BOULDER DRIVE</t>
  </si>
  <si>
    <t>27-06-204-007-0000-234-150160</t>
  </si>
  <si>
    <t>Paver patio, custom deck, walkout basement &amp; fire pit</t>
  </si>
  <si>
    <t>Warneke Residence</t>
  </si>
  <si>
    <t>Residential Outdoor Kitchen</t>
  </si>
  <si>
    <t>BP-21-00908</t>
  </si>
  <si>
    <t>7652 158TH COURT</t>
  </si>
  <si>
    <t>27-13-308-053-1026-089-12539</t>
  </si>
  <si>
    <t>Bathroom Remodel</t>
  </si>
  <si>
    <t>Wietasch Residence</t>
  </si>
  <si>
    <t>Residential Remodel/Repair Permits</t>
  </si>
  <si>
    <t>BP-21-01938</t>
  </si>
  <si>
    <t>8453 HOLLYWOOD DRIVE</t>
  </si>
  <si>
    <t>27-14-103-039-0000-085-8346</t>
  </si>
  <si>
    <t>Kitchen remodel</t>
  </si>
  <si>
    <t>Preston Residence - Kitchen Remodel</t>
  </si>
  <si>
    <t>BP-21-01834</t>
  </si>
  <si>
    <t>7830 BRAELOCH COURT</t>
  </si>
  <si>
    <t>27-13-310-034-0000-031-34520</t>
  </si>
  <si>
    <t>Basement Remodel</t>
  </si>
  <si>
    <t>Parikh Residence</t>
  </si>
  <si>
    <t>BP-21-00999</t>
  </si>
  <si>
    <t>7 OLD TAMERACK LANE</t>
  </si>
  <si>
    <t>27-05-404-007-0000-084-67560</t>
  </si>
  <si>
    <t>Replacement of gutters, fascia and soffit.</t>
  </si>
  <si>
    <t>Mitchell Residence</t>
  </si>
  <si>
    <t>Siding, Gutters and Fascia</t>
  </si>
  <si>
    <t>BP-21-02076</t>
  </si>
  <si>
    <t>14055 CHELSEA DRIVE</t>
  </si>
  <si>
    <t>27-02-405-007-0000-093-10488</t>
  </si>
  <si>
    <t>Replace siding.</t>
  </si>
  <si>
    <t>Kitchin Residence</t>
  </si>
  <si>
    <t>BP-21-02055</t>
  </si>
  <si>
    <t>14140 87TH AVENUE</t>
  </si>
  <si>
    <t>27-02-317-001-0000-97420</t>
  </si>
  <si>
    <t>install new gutters</t>
  </si>
  <si>
    <t>Schlenker Residence</t>
  </si>
  <si>
    <t>BP-21-02014</t>
  </si>
  <si>
    <t>9339 OAK STREET</t>
  </si>
  <si>
    <t>27-10-102-037-0000-026-1088</t>
  </si>
  <si>
    <t>replace siding and gutters</t>
  </si>
  <si>
    <t>Orellana Residence</t>
  </si>
  <si>
    <t>BP-21-01988</t>
  </si>
  <si>
    <t>14800 WESTWOOD DRIVE</t>
  </si>
  <si>
    <t>27-09-312-017-0000-052-7431</t>
  </si>
  <si>
    <t>replace gutters and downspouts</t>
  </si>
  <si>
    <t>Sawyer Residence</t>
  </si>
  <si>
    <t>BP-21-02006</t>
  </si>
  <si>
    <t>14210 87TH PLACE</t>
  </si>
  <si>
    <t>27-02-316-005-0000-93430</t>
  </si>
  <si>
    <t>remove and replace fascia, soffits, and siding</t>
  </si>
  <si>
    <t>Chimileski Residence</t>
  </si>
  <si>
    <t>BP-21-02040</t>
  </si>
  <si>
    <t>13957 STOCKTON LANE</t>
  </si>
  <si>
    <t>27-06-416-017-0000-021-62190</t>
  </si>
  <si>
    <t>remove and replace, siding, soffits. gutters and downspouts</t>
  </si>
  <si>
    <t>Pila Residence</t>
  </si>
  <si>
    <t>BP-21-01933</t>
  </si>
  <si>
    <t>14616 HIGHLAND AVENUE</t>
  </si>
  <si>
    <t>27-09-116-047-0000-052-14040</t>
  </si>
  <si>
    <t>remove and replace gutters, downspouts, and leaf protection</t>
  </si>
  <si>
    <t>Passarelli Residence</t>
  </si>
  <si>
    <t>BP-21-01947</t>
  </si>
  <si>
    <t>10225 HIBISCUS DRIVE</t>
  </si>
  <si>
    <t>27-09-310-011-0000-056-7335</t>
  </si>
  <si>
    <t>remove and replace soffit, facia, utters, and leaf guard</t>
  </si>
  <si>
    <t>Waddick Residence</t>
  </si>
  <si>
    <t>BP-21-01953</t>
  </si>
  <si>
    <t>14936 HIGHLAND AVENUE</t>
  </si>
  <si>
    <t>27-09-307-031-0000-052-7487</t>
  </si>
  <si>
    <t>remove and replace siding and gutters</t>
  </si>
  <si>
    <t>Throw Residence</t>
  </si>
  <si>
    <t>BP-21-01958</t>
  </si>
  <si>
    <t>14640 OAKLEY AVENUE</t>
  </si>
  <si>
    <t>27-09-122-028-0000-052-11805</t>
  </si>
  <si>
    <t>installing new gutters</t>
  </si>
  <si>
    <t>BP-21-01864</t>
  </si>
  <si>
    <t>15306 ST. ANDREWS DRIVE</t>
  </si>
  <si>
    <t>27-14-205-017-0000-029-5690</t>
  </si>
  <si>
    <t>replace existing gutters</t>
  </si>
  <si>
    <t>Spiotto Residence</t>
  </si>
  <si>
    <t>BP-21-01909</t>
  </si>
  <si>
    <t>11011 ASHTON LANE</t>
  </si>
  <si>
    <t>27-05-310-002-0000-123-26910</t>
  </si>
  <si>
    <t>install aluminum soffit &amp; fascia</t>
  </si>
  <si>
    <t>Reczek Residence</t>
  </si>
  <si>
    <t>BP-21-01905</t>
  </si>
  <si>
    <t>15043 HALE DRIVE</t>
  </si>
  <si>
    <t>27-09-303-037-0000-056-7316</t>
  </si>
  <si>
    <t>replace siding</t>
  </si>
  <si>
    <t>Schehr Residence</t>
  </si>
  <si>
    <t>BP-21-01904</t>
  </si>
  <si>
    <t>replacing 2 gutters</t>
  </si>
  <si>
    <t>BP-21-01757</t>
  </si>
  <si>
    <t>14060 CREEK CROSSING DRIVE</t>
  </si>
  <si>
    <t>27-06-403-024-0000-021-10661</t>
  </si>
  <si>
    <t>DeWolf Residence</t>
  </si>
  <si>
    <t>BP-21-01756</t>
  </si>
  <si>
    <t>14055 RAVENSWOOD DRIVE</t>
  </si>
  <si>
    <t>27-02-321-002-0000-184-97040</t>
  </si>
  <si>
    <t>Manning Residence</t>
  </si>
  <si>
    <t>BP-21-01751</t>
  </si>
  <si>
    <t>7658 HEMLOCK DRIVE</t>
  </si>
  <si>
    <t>27-13-111-047-0000-013-6896</t>
  </si>
  <si>
    <t>Replace soffit and fascia.</t>
  </si>
  <si>
    <t>Zayyad Residence</t>
  </si>
  <si>
    <t>BP-21-01767</t>
  </si>
  <si>
    <t>14736 HOLLY COURT</t>
  </si>
  <si>
    <t>27-09-301-018-0000-056-7541</t>
  </si>
  <si>
    <t>Replacement of siding, soffit, fascia and window trim.</t>
  </si>
  <si>
    <t>Smitko Residence</t>
  </si>
  <si>
    <t>BP-21-01766</t>
  </si>
  <si>
    <t>10852 JILLIAN ROAD</t>
  </si>
  <si>
    <t>27-17-108-019-0000-101-34180</t>
  </si>
  <si>
    <t>Replace gutters and downspouts.</t>
  </si>
  <si>
    <t>Hammar Residence</t>
  </si>
  <si>
    <t>BP-21-01764</t>
  </si>
  <si>
    <t>7353 MIMOSA DRIVE</t>
  </si>
  <si>
    <t>27-13-406-029-0000-013-4151</t>
  </si>
  <si>
    <t>installing new gutters, soffits, and fascia</t>
  </si>
  <si>
    <t>Corcuera Residence</t>
  </si>
  <si>
    <t>BP-21-01763</t>
  </si>
  <si>
    <t>8801 GOLFVIEW DRIVE</t>
  </si>
  <si>
    <t>27-10-211-001-0000-026-4667</t>
  </si>
  <si>
    <t>install new siding</t>
  </si>
  <si>
    <t>Ilori Residence</t>
  </si>
  <si>
    <t>BP-21-01785</t>
  </si>
  <si>
    <t>13614 LINCOLNSHIRE DRIVE</t>
  </si>
  <si>
    <t>27-03-219-002-0000-128-2612</t>
  </si>
  <si>
    <t>install new vinyl siding</t>
  </si>
  <si>
    <t>Erdman Residence</t>
  </si>
  <si>
    <t>BP-21-01807</t>
  </si>
  <si>
    <t>15228 HUNTINGTON COURT</t>
  </si>
  <si>
    <t>27-16-108-039-0000-056-1339</t>
  </si>
  <si>
    <t>installing new vinyl siding on home</t>
  </si>
  <si>
    <t>Krolikowski Residence</t>
  </si>
  <si>
    <t>BP-21-01806</t>
  </si>
  <si>
    <t>16855 ROBIN LANE</t>
  </si>
  <si>
    <t>27-29-211-017-0000-048-52550</t>
  </si>
  <si>
    <t>Installation of new gutters, downspouts, soffit, fascia and siding.</t>
  </si>
  <si>
    <t>Mategrano Residence</t>
  </si>
  <si>
    <t>BP-21-01792</t>
  </si>
  <si>
    <t>15418 DEVONSHIRE LANE</t>
  </si>
  <si>
    <t>27-15-208-023-0000-057-6076</t>
  </si>
  <si>
    <t>Replace vinyl siding on house.</t>
  </si>
  <si>
    <t>Bzdon Residence</t>
  </si>
  <si>
    <t>BP-21-01794</t>
  </si>
  <si>
    <t>7604 PONDEROSA COURT</t>
  </si>
  <si>
    <t>27-13-113-001-0000-013-7157</t>
  </si>
  <si>
    <t>remove and replace soffits, gutters, and fascia</t>
  </si>
  <si>
    <t>Rock Residence</t>
  </si>
  <si>
    <t>BP-21-01679</t>
  </si>
  <si>
    <t>13538 INVERNESS DRIVE</t>
  </si>
  <si>
    <t>27-03-218-004-0000-128-2681</t>
  </si>
  <si>
    <t>Install Soffit, Siding, and Gutters</t>
  </si>
  <si>
    <t>Ashe Residence</t>
  </si>
  <si>
    <t>BP-21-01617</t>
  </si>
  <si>
    <t>10840 SOMER LANE</t>
  </si>
  <si>
    <t>27-17-304-022-0000-168-85540</t>
  </si>
  <si>
    <t>Khaklakhar Residence</t>
  </si>
  <si>
    <t>BP-21-01711</t>
  </si>
  <si>
    <t>8243 138TH PLACE</t>
  </si>
  <si>
    <t>27-02-210-008-0000-091-2256</t>
  </si>
  <si>
    <t>Hasan Residence</t>
  </si>
  <si>
    <t>BP-21-01709</t>
  </si>
  <si>
    <t>17345 DEER CREEK DRIVE</t>
  </si>
  <si>
    <t>27-29-304-010-0000-153-71640</t>
  </si>
  <si>
    <t>repair dormir siding</t>
  </si>
  <si>
    <t>Conrad Residence</t>
  </si>
  <si>
    <t>BP-21-01081</t>
  </si>
  <si>
    <t>15550 PEACHTREE DRIVE</t>
  </si>
  <si>
    <t>27-15-408-013-0000-064-12813</t>
  </si>
  <si>
    <t>Install Shed Slab</t>
  </si>
  <si>
    <t>Storrs Residence</t>
  </si>
  <si>
    <t>Sheds</t>
  </si>
  <si>
    <t>BP-21-01372</t>
  </si>
  <si>
    <t>15311 BRASSIE DRIVE</t>
  </si>
  <si>
    <t>27-14-211-029-0000-029-5859</t>
  </si>
  <si>
    <t>building a shed 12 x 8 shed</t>
  </si>
  <si>
    <t>Ruane Residence</t>
  </si>
  <si>
    <t>BP-21-01350</t>
  </si>
  <si>
    <t>8528 CEDAR STREET</t>
  </si>
  <si>
    <t>27-02-106-018-0000-092-7806</t>
  </si>
  <si>
    <t>Install Shed</t>
  </si>
  <si>
    <t>Senica Residence</t>
  </si>
  <si>
    <t>BP-21-01328</t>
  </si>
  <si>
    <t>15312 CATALINA DRIVE</t>
  </si>
  <si>
    <t>27-13-202-016-0000-013-4026</t>
  </si>
  <si>
    <t>Installation of shed 10' x 12' x 8' x 10'</t>
  </si>
  <si>
    <t>Kenny Residence</t>
  </si>
  <si>
    <t>BP-21-01737</t>
  </si>
  <si>
    <t>9132 FAIRMONT COURT METER</t>
  </si>
  <si>
    <t>27-10-400-042-1057-082-10185</t>
  </si>
  <si>
    <t>Sewer repair.</t>
  </si>
  <si>
    <t>Manorhomes of Somerset Park</t>
  </si>
  <si>
    <t>Sewer Repair</t>
  </si>
  <si>
    <t>BP-21-01735</t>
  </si>
  <si>
    <t>7955 SYCAMORE DRIVE</t>
  </si>
  <si>
    <t>27-13-104-001-0000-013-7218</t>
  </si>
  <si>
    <t>Pilarczyk Residence</t>
  </si>
  <si>
    <t>BP-21-01812</t>
  </si>
  <si>
    <t>10011 151ST STREET</t>
  </si>
  <si>
    <t>27-16-111-007-0000-056-11845</t>
  </si>
  <si>
    <t>replace 5 ft 3 in copper drain inside and 4 in cast iron through wall with pvc</t>
  </si>
  <si>
    <t>Sullivan Residence</t>
  </si>
  <si>
    <t>BP-21-01771</t>
  </si>
  <si>
    <t>Emergency Sewer Repair</t>
  </si>
  <si>
    <t>BP-21-01957</t>
  </si>
  <si>
    <t>18210 BRECKENRIDGE BOULEVARD</t>
  </si>
  <si>
    <t>27-31-308-005-0000-185-95950</t>
  </si>
  <si>
    <t>tear off and reroof</t>
  </si>
  <si>
    <t>Peso Residence</t>
  </si>
  <si>
    <t>Roof</t>
  </si>
  <si>
    <t>BP-21-02048</t>
  </si>
  <si>
    <t>16832 SUSAN LANE</t>
  </si>
  <si>
    <t>27-29-108-009-0000-045-25880</t>
  </si>
  <si>
    <t>Tear off and re-roof.</t>
  </si>
  <si>
    <t>Wasco Residence</t>
  </si>
  <si>
    <t>BP-21-02053</t>
  </si>
  <si>
    <t>13832 84TH AVENUE</t>
  </si>
  <si>
    <t>27-02-113-012-0000-091-7705</t>
  </si>
  <si>
    <t>Tadros Residence</t>
  </si>
  <si>
    <t>BP-21-02057</t>
  </si>
  <si>
    <t>Tear off and re-roof; install new gutters.</t>
  </si>
  <si>
    <t>BP-21-02060</t>
  </si>
  <si>
    <t>14221 CREEK CROSSING DRIVE</t>
  </si>
  <si>
    <t>27-06-406-006-0000-021-31700</t>
  </si>
  <si>
    <t>Bukiri Residence</t>
  </si>
  <si>
    <t>BP-21-02067</t>
  </si>
  <si>
    <t>8223 SHIPSTON STREET</t>
  </si>
  <si>
    <t>27-02-405-009-0000-093-10490</t>
  </si>
  <si>
    <t>Beranek Residence</t>
  </si>
  <si>
    <t>BP-21-02065</t>
  </si>
  <si>
    <t>15248 ROYAL GEORGIAN ROAD</t>
  </si>
  <si>
    <t>27-15-211-016-0000-060-13124</t>
  </si>
  <si>
    <t>Klug Residence</t>
  </si>
  <si>
    <t>BP-21-02063</t>
  </si>
  <si>
    <t>tear off and reroof, and replace gutters</t>
  </si>
  <si>
    <t>BP-21-02046</t>
  </si>
  <si>
    <t>10908 BETH DRIVE</t>
  </si>
  <si>
    <t>27-32-104-029-0000-025-42760</t>
  </si>
  <si>
    <t>Tear off and re-roof; replace 1 skylight.</t>
  </si>
  <si>
    <t>Baseleon Residence</t>
  </si>
  <si>
    <t>BP-21-02044</t>
  </si>
  <si>
    <t>11345 STEEPLECHASE PARKWAY</t>
  </si>
  <si>
    <t>27-30-207-009-0000-087-55780</t>
  </si>
  <si>
    <t>tear off and reroof and replace gutters</t>
  </si>
  <si>
    <t>Fassier Residence</t>
  </si>
  <si>
    <t>BP-21-02028</t>
  </si>
  <si>
    <t>17180 ASHWOOD LANE</t>
  </si>
  <si>
    <t>27-30-405-005-0000-007-1460</t>
  </si>
  <si>
    <t>Beruben Residence</t>
  </si>
  <si>
    <t>BP-21-02022</t>
  </si>
  <si>
    <t>8533 145TH PLACE</t>
  </si>
  <si>
    <t>27-11-109-013-0000-049-4869</t>
  </si>
  <si>
    <t>Kerr Residence</t>
  </si>
  <si>
    <t>BP-21-02007</t>
  </si>
  <si>
    <t>15528 LARKSPUR LANE</t>
  </si>
  <si>
    <t>27-13-305-001-0000-013-2933</t>
  </si>
  <si>
    <t>Jaber Residence</t>
  </si>
  <si>
    <t>BP-21-02005</t>
  </si>
  <si>
    <t>15313 LISA COURT</t>
  </si>
  <si>
    <t>27-14-109-030-0000-075-23770</t>
  </si>
  <si>
    <t>Griffith Residence</t>
  </si>
  <si>
    <t>BP-21-01956</t>
  </si>
  <si>
    <t>13620 88TH AVENUE</t>
  </si>
  <si>
    <t>27-02-120-001-0000-055-7611</t>
  </si>
  <si>
    <t>Bruton Residence</t>
  </si>
  <si>
    <t>BP-21-01954</t>
  </si>
  <si>
    <t>8930 PATTY LANE</t>
  </si>
  <si>
    <t>23-34-409-015-0000-097-29390</t>
  </si>
  <si>
    <t>tear off and reroof and replace 1 skylight</t>
  </si>
  <si>
    <t>Kopanis Residence</t>
  </si>
  <si>
    <t>BP-21-01950</t>
  </si>
  <si>
    <t>10604 PENTAGON DRIVE</t>
  </si>
  <si>
    <t>27-32-214-008-0000-025-79590</t>
  </si>
  <si>
    <t>tear off and reroof and replace skylight</t>
  </si>
  <si>
    <t>Evans Residence</t>
  </si>
  <si>
    <t>BP-21-01948</t>
  </si>
  <si>
    <t>15178 GRANDVIEW DRIVE</t>
  </si>
  <si>
    <t>27-18-209-009-0000-046-13319</t>
  </si>
  <si>
    <t>tear off and reroof and replace skylights</t>
  </si>
  <si>
    <t>Widlacki Residence</t>
  </si>
  <si>
    <t>BP-21-01971</t>
  </si>
  <si>
    <t>14155 SCOTT LANE</t>
  </si>
  <si>
    <t>27-01-310-016-0000-038-48870</t>
  </si>
  <si>
    <t>tear off and reroof, and replace 8 skylights and gutters</t>
  </si>
  <si>
    <t>Guidice Residence</t>
  </si>
  <si>
    <t>BP-21-01970</t>
  </si>
  <si>
    <t>10642 MISTY HILL ROAD</t>
  </si>
  <si>
    <t>27-08-400-007-0000-023-49900</t>
  </si>
  <si>
    <t>Steel Residence</t>
  </si>
  <si>
    <t>BP-21-01968</t>
  </si>
  <si>
    <t>8449 151ST STREET</t>
  </si>
  <si>
    <t>27-14-103-025-0000-000-9788</t>
  </si>
  <si>
    <t>Gonzalez Residence</t>
  </si>
  <si>
    <t>BP-21-01966</t>
  </si>
  <si>
    <t>9301 139TH STREET</t>
  </si>
  <si>
    <t>27-03-108-004-0000-035-459</t>
  </si>
  <si>
    <t>Quanstrom Residence</t>
  </si>
  <si>
    <t>BP-21-01941</t>
  </si>
  <si>
    <t>10947 ANTHONY DRIVE</t>
  </si>
  <si>
    <t>27-20-103-016-0000-160-76580</t>
  </si>
  <si>
    <t>tear off and reroof and install solar skylight</t>
  </si>
  <si>
    <t>Hairston Residence</t>
  </si>
  <si>
    <t>BP-21-01940</t>
  </si>
  <si>
    <t>15313 WOODMAR DRIVE</t>
  </si>
  <si>
    <t>27-14-205-022-0000-029-5723</t>
  </si>
  <si>
    <t>Harvey Residence</t>
  </si>
  <si>
    <t>BP-21-01930</t>
  </si>
  <si>
    <t>10615 PENTAGON DRIVE</t>
  </si>
  <si>
    <t>27-32-216-007-0000-025-79620</t>
  </si>
  <si>
    <t>tear off and reroof, and re3place 2 skylights</t>
  </si>
  <si>
    <t>Mahoney Residence</t>
  </si>
  <si>
    <t>BP-21-01932</t>
  </si>
  <si>
    <t>15257 ROYAL GEORGIAN ROAD</t>
  </si>
  <si>
    <t>27-15-212-007-0000-060-5960</t>
  </si>
  <si>
    <t>Bessette Residence</t>
  </si>
  <si>
    <t>BP-21-01777</t>
  </si>
  <si>
    <t>11937 SHANNON COURT</t>
  </si>
  <si>
    <t>27-31-112-005-0000-096-32920</t>
  </si>
  <si>
    <t>tear off and reroof, and replace 2 skylights, gutters, and fascia</t>
  </si>
  <si>
    <t>Lusk Residence</t>
  </si>
  <si>
    <t>BP-21-01781</t>
  </si>
  <si>
    <t>17132 WINDING CREEK DRIVE</t>
  </si>
  <si>
    <t>27-30-402-004-0000-007-1471</t>
  </si>
  <si>
    <t>BP-21-01784</t>
  </si>
  <si>
    <t>10648 OLDE MILL DRIVE</t>
  </si>
  <si>
    <t>27-29-408-010-0000-197-104810</t>
  </si>
  <si>
    <t>Abdallah Residence</t>
  </si>
  <si>
    <t>BP-21-01762</t>
  </si>
  <si>
    <t>15305 STRADFORD LANE</t>
  </si>
  <si>
    <t>27-15-105-026-0000-057-2527</t>
  </si>
  <si>
    <t>tear off and reroof, and replace gutters, soffit, and fascia</t>
  </si>
  <si>
    <t>Flynn Residence</t>
  </si>
  <si>
    <t>BP-21-01754</t>
  </si>
  <si>
    <t>14213 CREEK CROSSING DRIVE</t>
  </si>
  <si>
    <t>27-06-406-007-0000-021-31690</t>
  </si>
  <si>
    <t>Marasovich Residence</t>
  </si>
  <si>
    <t>BP-21-01799</t>
  </si>
  <si>
    <t>10704 BUCK DRIVE</t>
  </si>
  <si>
    <t>27-29-411-001-0000-118-44680</t>
  </si>
  <si>
    <t>Tawfik Residence</t>
  </si>
  <si>
    <t>BP-21-01802</t>
  </si>
  <si>
    <t>14025 CHARLESTON DRIVE</t>
  </si>
  <si>
    <t>27-03-310-019-0000-035-1650</t>
  </si>
  <si>
    <t>Garcia Residence</t>
  </si>
  <si>
    <t>BP-21-01805</t>
  </si>
  <si>
    <t>11415 167TH STREET</t>
  </si>
  <si>
    <t>27-30-200-005-0000-096-120210</t>
  </si>
  <si>
    <t>Bridges Residence</t>
  </si>
  <si>
    <t>BP-21-01813</t>
  </si>
  <si>
    <t>14785 PARK LANE</t>
  </si>
  <si>
    <t>27-09-311-010-0000-056-7514</t>
  </si>
  <si>
    <t>tear off, re-roof</t>
  </si>
  <si>
    <t>Conley Residence</t>
  </si>
  <si>
    <t>BP-21-01808</t>
  </si>
  <si>
    <t>17544 CORONADO DRIVE</t>
  </si>
  <si>
    <t>27-32-205-022-0000-152-73400</t>
  </si>
  <si>
    <t>tear off and reroof and replace 3 skylights</t>
  </si>
  <si>
    <t>Mcdonnell Residence</t>
  </si>
  <si>
    <t>BP-21-01907</t>
  </si>
  <si>
    <t>17621 RYAN LANE</t>
  </si>
  <si>
    <t>27-32-105-007-0000-025-39670</t>
  </si>
  <si>
    <t>Lukose Residence</t>
  </si>
  <si>
    <t>BP-21-01900</t>
  </si>
  <si>
    <t>10607 PENTAGON DRIVE</t>
  </si>
  <si>
    <t>27-32-216-006-0000-025-79600</t>
  </si>
  <si>
    <t>Chester Residence</t>
  </si>
  <si>
    <t>BP-21-01899</t>
  </si>
  <si>
    <t>10949 FAWN TRAIL DRIVE</t>
  </si>
  <si>
    <t>27-29-307-005-0000-153-72690</t>
  </si>
  <si>
    <t>Garbarczyk Residence</t>
  </si>
  <si>
    <t>BP-21-01878</t>
  </si>
  <si>
    <t>14109 MICHAEL DRIVE</t>
  </si>
  <si>
    <t>27-03-405-002-0000-017-6469</t>
  </si>
  <si>
    <t>Harris Residence</t>
  </si>
  <si>
    <t>BP-21-01903</t>
  </si>
  <si>
    <t>10519 AMBER LANE</t>
  </si>
  <si>
    <t>27-32-212-002-0000-025-79090</t>
  </si>
  <si>
    <t>Neupauer Residence</t>
  </si>
  <si>
    <t>BP-21-01927</t>
  </si>
  <si>
    <t>10831 JILLIAN ROAD</t>
  </si>
  <si>
    <t>27-17-302-004-0000-101-14526</t>
  </si>
  <si>
    <t>tear off, re-roof
**Mietus Bros did not do the job so the residents hired Lakeshore to do the job because the roof is leaking** 09-21-21 per</t>
  </si>
  <si>
    <t>Kotela Residence - Cancelled</t>
  </si>
  <si>
    <t>BP-21-01926</t>
  </si>
  <si>
    <t>151 SILO RIDGE ROAD NORTH</t>
  </si>
  <si>
    <t>27-07-405-022-0000-077-69140</t>
  </si>
  <si>
    <t>Fragan Residence</t>
  </si>
  <si>
    <t>BP-21-01916</t>
  </si>
  <si>
    <t>11741 SHAKER COURT</t>
  </si>
  <si>
    <t>27-18-105-004-0000-002-26410</t>
  </si>
  <si>
    <t>Patel Residence</t>
  </si>
  <si>
    <t>BP-21-01915</t>
  </si>
  <si>
    <t>11130 STONERIDGE DRIVE</t>
  </si>
  <si>
    <t>27-32-110-002-0000-163-74840</t>
  </si>
  <si>
    <t>Stoneridge Townhome Association</t>
  </si>
  <si>
    <t>BP-21-01875</t>
  </si>
  <si>
    <t>11116 BRISTOL BEND</t>
  </si>
  <si>
    <t>27-32-110-004-0000-163-76200</t>
  </si>
  <si>
    <t>BP-21-01874</t>
  </si>
  <si>
    <t>11100 BRISTOL BEND</t>
  </si>
  <si>
    <t>27-32-110-006-0000-163-76180</t>
  </si>
  <si>
    <t>BP-21-01873</t>
  </si>
  <si>
    <t>11105 BRISTOL BEND</t>
  </si>
  <si>
    <t>27-32-110-008-0000-163-76220</t>
  </si>
  <si>
    <t>BP-21-01872</t>
  </si>
  <si>
    <t>11100 PROSPECT PLACE</t>
  </si>
  <si>
    <t>27-32-110-010-0000-163-76240</t>
  </si>
  <si>
    <t>BP-21-01871</t>
  </si>
  <si>
    <t>11101 PROSPECT PLACE</t>
  </si>
  <si>
    <t>27-32-110-012-0000-163-76260</t>
  </si>
  <si>
    <t>BP-21-01870</t>
  </si>
  <si>
    <t>11121 PROSPECT PLACE</t>
  </si>
  <si>
    <t>27-32-109-004-0000-163-74820</t>
  </si>
  <si>
    <t>BP-21-01869</t>
  </si>
  <si>
    <t>11132 PROSPECT PLACE</t>
  </si>
  <si>
    <t>27-32-109-006-0000-163-76290</t>
  </si>
  <si>
    <t>BP-21-01868</t>
  </si>
  <si>
    <t>17124 KROPP COURT</t>
  </si>
  <si>
    <t>27-30-401-008-0000-007-1505</t>
  </si>
  <si>
    <t>Starks Residence</t>
  </si>
  <si>
    <t>BP-21-01863</t>
  </si>
  <si>
    <t>11028 LAUREL HILL DRIVE</t>
  </si>
  <si>
    <t>27-29-106-014-0000-045-26040</t>
  </si>
  <si>
    <t>BP-21-01862</t>
  </si>
  <si>
    <t>17559 DOLOROSA DRIVE</t>
  </si>
  <si>
    <t>27-32-207-005-0000-152-72530</t>
  </si>
  <si>
    <t>tear off and reroof shinglwa and replace 2 skylights</t>
  </si>
  <si>
    <t>Agrawal Residence</t>
  </si>
  <si>
    <t>BP-21-01866</t>
  </si>
  <si>
    <t>11300 POPLAR CREEK LANE</t>
  </si>
  <si>
    <t>27-18-207-016-0000-083-46930</t>
  </si>
  <si>
    <t>Tenuta Residence</t>
  </si>
  <si>
    <t>BP-21-01865</t>
  </si>
  <si>
    <t>64 SILO RIDGE ROAD SOUTH</t>
  </si>
  <si>
    <t>27-07-305-014-0000-077-13301</t>
  </si>
  <si>
    <t>Lacina Residence</t>
  </si>
  <si>
    <t>BP-21-01839</t>
  </si>
  <si>
    <t>10920 LENTFER COURT</t>
  </si>
  <si>
    <t>27-20-103-013-0000-160-76600</t>
  </si>
  <si>
    <t>Symmes Residence</t>
  </si>
  <si>
    <t>BP-21-01860</t>
  </si>
  <si>
    <t>14610 RANEYS LANE</t>
  </si>
  <si>
    <t>27-09-124-037-0000-052-11773</t>
  </si>
  <si>
    <t>Friel Residence</t>
  </si>
  <si>
    <t>BP-21-01858</t>
  </si>
  <si>
    <t>14506 GOLF ROAD</t>
  </si>
  <si>
    <t>27-08-209-025-0000-023-3226</t>
  </si>
  <si>
    <t>Garfield Residence</t>
  </si>
  <si>
    <t>BP-21-01824</t>
  </si>
  <si>
    <t>17175 WINDING CREEK DRIVE</t>
  </si>
  <si>
    <t>27-30-401-030-0000-007-1477</t>
  </si>
  <si>
    <t>tear off and reroof, and replace gutters, skylight, soffit and fascia</t>
  </si>
  <si>
    <t>Rusnak Residence</t>
  </si>
  <si>
    <t>BP-21-01712</t>
  </si>
  <si>
    <t>tear off and reroof of shingles sections</t>
  </si>
  <si>
    <t>BP-21-01702</t>
  </si>
  <si>
    <t>14548 87TH AVENUE</t>
  </si>
  <si>
    <t>27-11-107-028-0000-049-4735</t>
  </si>
  <si>
    <t>tear off and reroof, and replace 6 skylights</t>
  </si>
  <si>
    <t>Piton Residence</t>
  </si>
  <si>
    <t>BP-21-01684</t>
  </si>
  <si>
    <t>17301 BROWNING DRIVE</t>
  </si>
  <si>
    <t>27-29-422-005-0000-187-94270</t>
  </si>
  <si>
    <t>Manisco Residence</t>
  </si>
  <si>
    <t>BP-21-01704</t>
  </si>
  <si>
    <t>17245 DEERVIEW DRIVE</t>
  </si>
  <si>
    <t>27-29-423-003-0000-187-94340</t>
  </si>
  <si>
    <t>Pathak Residence</t>
  </si>
  <si>
    <t>BP-21-01708</t>
  </si>
  <si>
    <t>Moanco Residence</t>
  </si>
  <si>
    <t>BP-21-01720</t>
  </si>
  <si>
    <t>18037 DAVIDS LANE</t>
  </si>
  <si>
    <t>27-32-404-021-0000-025-36680</t>
  </si>
  <si>
    <t>Roof Tear-Off</t>
  </si>
  <si>
    <t>Hanas Residence</t>
  </si>
  <si>
    <t>BP-21-01635</t>
  </si>
  <si>
    <t>11209 TURTLE RUN</t>
  </si>
  <si>
    <t>27-31-410-019-0000-156-87920</t>
  </si>
  <si>
    <t>tear off and reroof and replace skylgiht</t>
  </si>
  <si>
    <t>Schmaling Residence</t>
  </si>
  <si>
    <t>BP-21-01644</t>
  </si>
  <si>
    <t>10098 147TH STREET</t>
  </si>
  <si>
    <t>27-09-117-024-0000-052-14033</t>
  </si>
  <si>
    <t>Ibarra Residence</t>
  </si>
  <si>
    <t>BP-21-01664</t>
  </si>
  <si>
    <t>8038 ANNE COURT</t>
  </si>
  <si>
    <t>27-14-215-006-0000-029-5838</t>
  </si>
  <si>
    <t>Mikitka Residence</t>
  </si>
  <si>
    <t>BP-21-01689</t>
  </si>
  <si>
    <t>8935 DORAL LANE</t>
  </si>
  <si>
    <t>27-03-218-008-0000-128-2571</t>
  </si>
  <si>
    <t>Sipple Residence</t>
  </si>
  <si>
    <t>BP-21-01686</t>
  </si>
  <si>
    <t>8844 MAPLE</t>
  </si>
  <si>
    <t>27-10-405-013-0000-080-10294</t>
  </si>
  <si>
    <t>Vesely Residence</t>
  </si>
  <si>
    <t>BP-21-01667</t>
  </si>
  <si>
    <t>11081 DEER HAVEN LANE</t>
  </si>
  <si>
    <t>27-08-105-018-0000-224-149670</t>
  </si>
  <si>
    <t>Install Retention Wall</t>
  </si>
  <si>
    <t>Retaining Wall 3 Ft and Under</t>
  </si>
  <si>
    <t>BP-21-01674</t>
  </si>
  <si>
    <t>14553 108TH AVENUE</t>
  </si>
  <si>
    <t>27-08-201-023-0000-000-13213</t>
  </si>
  <si>
    <t>installing 2 above ground storage / fuel tanks</t>
  </si>
  <si>
    <t>Crystal Tree Golf and Country Club</t>
  </si>
  <si>
    <t>Storage Tanks</t>
  </si>
  <si>
    <t>BP-20-03323</t>
  </si>
  <si>
    <t>15829 LAGRANGE ROAD</t>
  </si>
  <si>
    <t>27-15-302-019-0000-000-70740</t>
  </si>
  <si>
    <t>Sign for @properties in red and white in aluminum, acrylic and vinyl.</t>
  </si>
  <si>
    <t>@Properties</t>
  </si>
  <si>
    <t>Signs</t>
  </si>
  <si>
    <t>BP-20-00404</t>
  </si>
  <si>
    <t>17930 WOLF ROAD</t>
  </si>
  <si>
    <t>27-31-401-021-0000-92680</t>
  </si>
  <si>
    <t>Drive up and Go sign for Jewel Osco.  Red and White in aluminum and plastic.</t>
  </si>
  <si>
    <t>Jewel Osco Drive Up and Go Sign - Wall Sign (Channel Letter)</t>
  </si>
  <si>
    <t>BP-20-02150</t>
  </si>
  <si>
    <t>Installation of "Al Jazeerah Food Market" sign in red, blue, green in LED, polycarbonate, vinyl and aluminum.  Sign length 14, Height 4 and face area 56.</t>
  </si>
  <si>
    <t>Al Jazeerah Food Market - Wall Sign</t>
  </si>
  <si>
    <t>BP-20-03514</t>
  </si>
  <si>
    <t>10704 163RD PLACE</t>
  </si>
  <si>
    <t>27-20-407-001-0000-003-46540</t>
  </si>
  <si>
    <t>Wall Sign - South Elevation "Orland Fire Protection District Maintenance Facility"</t>
  </si>
  <si>
    <t>BP-21-01699</t>
  </si>
  <si>
    <t>18405 115TH AVENUE</t>
  </si>
  <si>
    <t>09-06-226-013-0000-119970</t>
  </si>
  <si>
    <t>Wall Sign - Northwest Corner Elevation - Volvo|Kubota Aluminum Pan</t>
  </si>
  <si>
    <t>BP-21-01779-04</t>
  </si>
  <si>
    <t>Wall Sign - Northwest Corner Elevation - "Alta Equipment Company" Pinned Letter with Trim Cap</t>
  </si>
  <si>
    <t>BP-21-01779-03</t>
  </si>
  <si>
    <t>Monument Sign - "Alta Equipment Company" - New Sign Face on Existing Monument</t>
  </si>
  <si>
    <t>BP-21-01779-02</t>
  </si>
  <si>
    <t>Directional Sign - Alta Equipment Company Customer Parking - New Panel on Existing Directional Sign.</t>
  </si>
  <si>
    <t>BP-21-01779-01</t>
  </si>
  <si>
    <t>Alta Equipment</t>
  </si>
  <si>
    <t>BP-21-01779</t>
  </si>
  <si>
    <t>Wall Sign - South Elevation "Alta Equipment Company" Channel Letters</t>
  </si>
  <si>
    <t>BP-21-01779-06</t>
  </si>
  <si>
    <t>18331 DISTINCTIVE DRIVE</t>
  </si>
  <si>
    <t>09-06-201-041-0000-199-106210</t>
  </si>
  <si>
    <t>Wall Sign - PrairieView Wealth Partners Pinned Letters with Logo</t>
  </si>
  <si>
    <t>BP-21-01885</t>
  </si>
  <si>
    <t>13624 EILEEN COURT</t>
  </si>
  <si>
    <t>27-03-105-009-0000-044-439</t>
  </si>
  <si>
    <t>In ground pool</t>
  </si>
  <si>
    <t>Swimming Pool, In-Ground</t>
  </si>
  <si>
    <t>BP-21-00970</t>
  </si>
  <si>
    <t>Install In Ground Pool with Patio Surround and Powered Safety Cover</t>
  </si>
  <si>
    <t>BP-21-01476</t>
  </si>
  <si>
    <t>10801 VOSS DRIVE</t>
  </si>
  <si>
    <t>27-32-407-013-0000-025-32380</t>
  </si>
  <si>
    <t>replacing 6 windows no size change</t>
  </si>
  <si>
    <t>Sarmieto Residence</t>
  </si>
  <si>
    <t>Windows, Doors</t>
  </si>
  <si>
    <t>BP-21-01823</t>
  </si>
  <si>
    <t>14240 STREAMSTOWN COURT</t>
  </si>
  <si>
    <t>27-02-400-044-0000-093-6592</t>
  </si>
  <si>
    <t>remove and replace 4 windows no size chnage</t>
  </si>
  <si>
    <t>Dinolfo Residence</t>
  </si>
  <si>
    <t>BP-21-01850</t>
  </si>
  <si>
    <t>15305 BUNKER DRIVE</t>
  </si>
  <si>
    <t>27-14-212-019-0000-029-5881</t>
  </si>
  <si>
    <t>Replacement of patio door; 5 windows; NO SIZE CHANGE.</t>
  </si>
  <si>
    <t>Rhoads Residence</t>
  </si>
  <si>
    <t>BP-21-01877</t>
  </si>
  <si>
    <t>14521 WESTWOOD DRIVE</t>
  </si>
  <si>
    <t>27-09-124-002-0000-052-14186</t>
  </si>
  <si>
    <t>Remove and replace 3 windows; NO SIZE CHANGE.</t>
  </si>
  <si>
    <t>Steinmetz Residence</t>
  </si>
  <si>
    <t>BP-21-01867</t>
  </si>
  <si>
    <t>9204 PEMBROOKE LANE</t>
  </si>
  <si>
    <t>27-15-108-001-0000-057-9770</t>
  </si>
  <si>
    <t>replace windows</t>
  </si>
  <si>
    <t>Vaughn Residence</t>
  </si>
  <si>
    <t>BP-21-01897</t>
  </si>
  <si>
    <t>replace 8 windows - no size changes</t>
  </si>
  <si>
    <t>BP-21-01902</t>
  </si>
  <si>
    <t>18040 DELAWARE COURT</t>
  </si>
  <si>
    <t>27-32-301-016-1114-025-8540</t>
  </si>
  <si>
    <t>remove and replace 4 windows</t>
  </si>
  <si>
    <t>Hauser Residence</t>
  </si>
  <si>
    <t>BP-21-01901</t>
  </si>
  <si>
    <t>14150 86TH PLACE</t>
  </si>
  <si>
    <t>27-02-313-015-0000-97570</t>
  </si>
  <si>
    <t>replace window</t>
  </si>
  <si>
    <t>Kowalczyk Residence</t>
  </si>
  <si>
    <t>BP-21-01821</t>
  </si>
  <si>
    <t>Replace 8 new exterior windows; NO SIZE CHANGE.</t>
  </si>
  <si>
    <t>BP-21-01801</t>
  </si>
  <si>
    <t>replace old windows</t>
  </si>
  <si>
    <t>BP-21-01800</t>
  </si>
  <si>
    <t>18045 DAVIDS LANE</t>
  </si>
  <si>
    <t>27-32-404-022-0000-025-14512</t>
  </si>
  <si>
    <t>Remove and replace 10 windows; NO SIZE CHANGE.</t>
  </si>
  <si>
    <t>Wagner Residence</t>
  </si>
  <si>
    <t>BP-21-01790</t>
  </si>
  <si>
    <t>11726 BLACKBURN DRIVE</t>
  </si>
  <si>
    <t>27-06-312-012-0000-047-93690</t>
  </si>
  <si>
    <t>Remove and replace 2 patio doors; NO SIZE CHANGE.</t>
  </si>
  <si>
    <t>Danis Residence</t>
  </si>
  <si>
    <t>BP-21-01793</t>
  </si>
  <si>
    <t>11151 SARATOGA DRIVE</t>
  </si>
  <si>
    <t>27-20-334-019-0000-103-22900</t>
  </si>
  <si>
    <t>replacing 13 windows and 1 entry door, transom, and storm door. no size change</t>
  </si>
  <si>
    <t>Marker Residence</t>
  </si>
  <si>
    <t>BP-21-01803</t>
  </si>
  <si>
    <t>7636 SEQUOIA COURT</t>
  </si>
  <si>
    <t>27-13-112-013-0000-013-7206</t>
  </si>
  <si>
    <t>Replacement of 8 windows; no size change.</t>
  </si>
  <si>
    <t>Waczmarczyk Residence</t>
  </si>
  <si>
    <t>BP-21-01769</t>
  </si>
  <si>
    <t>15719 CENTENNIAL DRIVE</t>
  </si>
  <si>
    <t>27-16-405-060-0000-104-28610</t>
  </si>
  <si>
    <t>Davinci Residence</t>
  </si>
  <si>
    <t>BP-21-01748</t>
  </si>
  <si>
    <t>8950 MERION DRIVE</t>
  </si>
  <si>
    <t>27-15-415-007-0000-064-12772</t>
  </si>
  <si>
    <t>replace entry door no size change</t>
  </si>
  <si>
    <t>Healy Residence</t>
  </si>
  <si>
    <t>BP-21-01643</t>
  </si>
  <si>
    <t>10851 ANTHONY DRIVE</t>
  </si>
  <si>
    <t>27-20-103-022-0000-160-76000</t>
  </si>
  <si>
    <t>replace 1 door and 2 sidelights</t>
  </si>
  <si>
    <t>Johnson Residence</t>
  </si>
  <si>
    <t>BP-21-01666</t>
  </si>
  <si>
    <t>17532 JENNIFER DRIVE</t>
  </si>
  <si>
    <t>27-32-107-002-0000-025-42480</t>
  </si>
  <si>
    <t>replace 1 window no size change</t>
  </si>
  <si>
    <t>Atraje Residence</t>
  </si>
  <si>
    <t>BP-21-01683</t>
  </si>
  <si>
    <t>8446 CEDAR STREET</t>
  </si>
  <si>
    <t>27-02-115-009-0000-092-7801</t>
  </si>
  <si>
    <t>replacing 11 windows</t>
  </si>
  <si>
    <t>Mueller Residence</t>
  </si>
  <si>
    <t>BP-21-01734</t>
  </si>
  <si>
    <t>17233 LAKEBROOK DRIVE</t>
  </si>
  <si>
    <t>27-30-413-023-0000-007-8692</t>
  </si>
  <si>
    <t>Daly Residence</t>
  </si>
  <si>
    <t>BP-21-01732</t>
  </si>
  <si>
    <t>11111 WATERS EDGE DRIVE 2A</t>
  </si>
  <si>
    <t>27-32-312-005-1021-189-105860</t>
  </si>
  <si>
    <t>replace entry door</t>
  </si>
  <si>
    <t>Wojciechowski Residence</t>
  </si>
  <si>
    <t>BP-21-01731</t>
  </si>
  <si>
    <t>9157 145TH STREET</t>
  </si>
  <si>
    <t>27-10-203-029-0000-026-4574</t>
  </si>
  <si>
    <t>replace window no size change</t>
  </si>
  <si>
    <t>CSMA FT LLC, CSMA BLT LLC, CERBERUS SFR HOLDING LP, CSMA SFR HOLDINGS II LSE</t>
  </si>
  <si>
    <t>BP-21-01727</t>
  </si>
  <si>
    <t>17650 CRESTVIEW COURT</t>
  </si>
  <si>
    <t>27-31-102-015-0000-007-12060</t>
  </si>
  <si>
    <t>BP-21-01736</t>
  </si>
  <si>
    <t>15233 LAWRENCE COURT</t>
  </si>
  <si>
    <t>27-14-110-007-0000-075-8136</t>
  </si>
  <si>
    <t>replacing 2 doors and 2 sidelites</t>
  </si>
  <si>
    <t>LaCognata Reisdence</t>
  </si>
  <si>
    <t>BP-21-01738</t>
  </si>
  <si>
    <t>14822 WEST AVENUE</t>
  </si>
  <si>
    <t>27-09-302-008-0000-052-14023</t>
  </si>
  <si>
    <t>replace patio door</t>
  </si>
  <si>
    <t>Niedoborski Residence</t>
  </si>
  <si>
    <t>BP-21-01701</t>
  </si>
  <si>
    <t>17235 LAKEBROOK DRIVE</t>
  </si>
  <si>
    <t>27-30-413-012-0000-007-8691</t>
  </si>
  <si>
    <t>replace 3 windows and 1 door no size change</t>
  </si>
  <si>
    <t>Carey Residence</t>
  </si>
  <si>
    <t>BP-21-01588</t>
  </si>
  <si>
    <t>10640 DANI LANE</t>
  </si>
  <si>
    <t>27-17-407-018-0000-204-112640</t>
  </si>
  <si>
    <t>Replace 2 Windows</t>
  </si>
  <si>
    <t>Rebollido Residence</t>
  </si>
  <si>
    <t>BP-21-01552</t>
  </si>
  <si>
    <t>Replace 7 Windows No Modifications</t>
  </si>
  <si>
    <t>BP-21-01535</t>
  </si>
  <si>
    <t>14138 TERRY DRIVE</t>
  </si>
  <si>
    <t>27-03-401-052-0000-017-6257</t>
  </si>
  <si>
    <t>Hensley Residence</t>
  </si>
  <si>
    <t>BP-21-01104</t>
  </si>
  <si>
    <t>8715 WHEELER DRIVE</t>
  </si>
  <si>
    <t>27-14-309-007-0000-032-3613</t>
  </si>
  <si>
    <t>Replacement of 10 windows; NO SIZE CHANGE.</t>
  </si>
  <si>
    <t>Ahsam Residence</t>
  </si>
  <si>
    <t>BP-21-02080</t>
  </si>
  <si>
    <t>14151 CREEK CROSSING DRIVE</t>
  </si>
  <si>
    <t>27-06-406-013-0000-021-31620</t>
  </si>
  <si>
    <t>replacing 23 windows</t>
  </si>
  <si>
    <t>Magana Residence</t>
  </si>
  <si>
    <t>BP-21-01964</t>
  </si>
  <si>
    <t>15323 82ND AVENUE</t>
  </si>
  <si>
    <t>27-14-214-021-0000-029-5756</t>
  </si>
  <si>
    <t>replace 2 doors</t>
  </si>
  <si>
    <t>Siuda Residence</t>
  </si>
  <si>
    <t>BP-21-01939</t>
  </si>
  <si>
    <t>10653 MAUE DRIVE</t>
  </si>
  <si>
    <t>27-32-405-008-0000-025-12112</t>
  </si>
  <si>
    <t>replacing entry door no size change</t>
  </si>
  <si>
    <t>Gac Residence</t>
  </si>
  <si>
    <t>BP-21-01987</t>
  </si>
  <si>
    <t>8509 GOLFVIEW DRIVE</t>
  </si>
  <si>
    <t>27-11-111-024-0000-049-4904</t>
  </si>
  <si>
    <t>replace 2 skylights</t>
  </si>
  <si>
    <t>Camphouse Residence</t>
  </si>
  <si>
    <t>BP-21-02039</t>
  </si>
  <si>
    <t>11911 BROOKSHIRE DRIVE</t>
  </si>
  <si>
    <t>27-30-315-005-0000-096-17200</t>
  </si>
  <si>
    <t>Replace 4 windows; same size; NO SIZE CHANGE.</t>
  </si>
  <si>
    <t>Liptak Residence</t>
  </si>
  <si>
    <t>BP-21-02041</t>
  </si>
  <si>
    <t>9847 TREETOP DRIVE 1W</t>
  </si>
  <si>
    <t>27-16-210-037-1001-086-14278</t>
  </si>
  <si>
    <t>water heater replacement</t>
  </si>
  <si>
    <t>Jones Residence</t>
  </si>
  <si>
    <t>Water Heater Residential</t>
  </si>
  <si>
    <t>BP-21-02037</t>
  </si>
  <si>
    <t>9870 AVENIDA DEL NORTE</t>
  </si>
  <si>
    <t>27-09-404-005-0000-010-2879</t>
  </si>
  <si>
    <t>replace water heater</t>
  </si>
  <si>
    <t>Kramer Residence</t>
  </si>
  <si>
    <t>BP-21-02036</t>
  </si>
  <si>
    <t>7800 SEQUOIA COURT</t>
  </si>
  <si>
    <t>27-13-106-012-0000-013-7181</t>
  </si>
  <si>
    <t>Replace Existing Above Ground Pool</t>
  </si>
  <si>
    <t>Paz Residence</t>
  </si>
  <si>
    <t>Swimming Pool, Above Ground, Replacement</t>
  </si>
  <si>
    <t>BP-21-02019</t>
  </si>
  <si>
    <t>8809 BILOBA</t>
  </si>
  <si>
    <t>27-10-405-002-0000-080-13569</t>
  </si>
  <si>
    <t>Install Above Ground Pool with Heater</t>
  </si>
  <si>
    <t>Meekma Residence</t>
  </si>
  <si>
    <t>Swimming Pool, Above Ground W/ Heater</t>
  </si>
  <si>
    <t>BP-21-01430</t>
  </si>
  <si>
    <t>18157 AUTUMN RIDGE DRIVE</t>
  </si>
  <si>
    <t>27-31-409-045-0000-156-78600</t>
  </si>
  <si>
    <t>Install Above Ground Pool</t>
  </si>
  <si>
    <t>Velasco Residence</t>
  </si>
  <si>
    <t>BP-21-01373</t>
  </si>
  <si>
    <t>9138 144TH PLACE</t>
  </si>
  <si>
    <t>27-10-215-004-0000-098-4592</t>
  </si>
  <si>
    <t>Erdmann Residence</t>
  </si>
  <si>
    <t>Swimming Pool, Above Ground</t>
  </si>
  <si>
    <t>BP-21-01705</t>
  </si>
  <si>
    <t>15100 80TH AVENUE</t>
  </si>
  <si>
    <t>27-14-201-011-0000-999-9547</t>
  </si>
  <si>
    <t>Addition of 3 new antennas to existing antenna installation on monopole.</t>
  </si>
  <si>
    <t>Verizon Wireless 278765</t>
  </si>
  <si>
    <t>Wireless Facility/Tele Tower</t>
  </si>
  <si>
    <t>BP-21-01989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</si>
</sst>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yy"/>
    <numFmt numFmtId="165" formatCode="_(&quot;$&quot;* #,##0_);_(&quot;$&quot;* \(#,##0\);_(&quot;$&quot;* &quot;-&quot;??_);_(@_)"/>
  </numFmts>
  <fonts count="6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65" fontId="0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65" fontId="0" fillId="3" borderId="0" xfId="1" applyNumberFormat="1" applyFont="1" applyFill="1" applyAlignment="1">
      <alignment horizontal="center"/>
    </xf>
    <xf numFmtId="0" fontId="0" fillId="3" borderId="0" xfId="0" applyFill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5" fillId="2" borderId="4" xfId="0" applyNumberFormat="1" applyFont="1" applyFill="1" applyBorder="1"/>
    <xf numFmtId="0" fontId="5" fillId="0" borderId="0" xfId="0" applyNumberFormat="1" applyFont="1" applyFill="1" applyBorder="1"/>
    <xf numFmtId="44" fontId="5" fillId="2" borderId="3" xfId="1" applyFont="1" applyFill="1" applyBorder="1"/>
    <xf numFmtId="164" fontId="5" fillId="0" borderId="0" xfId="0" applyNumberFormat="1" applyFont="1" applyFill="1" applyBorder="1" applyAlignment="1">
      <alignment horizontal="center"/>
    </xf>
    <xf numFmtId="165" fontId="5" fillId="2" borderId="3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7"/>
  <sheetViews>
    <sheetView tabSelected="1" zoomScale="60" zoomScaleNormal="60" workbookViewId="0">
      <pane ySplit="1" topLeftCell="A2" activePane="bottomLeft" state="frozen"/>
      <selection pane="bottomLeft" activeCell="F394" sqref="F394"/>
    </sheetView>
  </sheetViews>
  <sheetFormatPr defaultRowHeight="15"/>
  <cols>
    <col min="1" max="1" width="24" customWidth="1"/>
    <col min="2" max="2" width="59" customWidth="1"/>
    <col min="3" max="3" width="110" customWidth="1"/>
    <col min="4" max="4" width="92.85546875" customWidth="1"/>
    <col min="5" max="5" width="39" customWidth="1"/>
    <col min="6" max="6" width="43" customWidth="1"/>
    <col min="7" max="7" width="20" customWidth="1"/>
    <col min="8" max="8" width="17" customWidth="1"/>
    <col min="9" max="9" width="19.140625" customWidth="1"/>
  </cols>
  <sheetData>
    <row r="1" spans="1:9">
      <c r="A1" s="6" t="s">
        <v>0</v>
      </c>
      <c r="B1" s="6" t="s">
        <v>1</v>
      </c>
      <c r="C1" s="6" t="s">
        <v>2</v>
      </c>
      <c r="D1" s="6" t="s">
        <v>23</v>
      </c>
      <c r="E1" s="6" t="s">
        <v>3</v>
      </c>
      <c r="F1" s="6" t="s">
        <v>4</v>
      </c>
      <c r="G1" s="6" t="s">
        <v>5</v>
      </c>
      <c r="H1" s="6" t="s">
        <v>6</v>
      </c>
      <c r="I1" s="7" t="s">
        <v>7</v>
      </c>
    </row>
    <row r="2" spans="1:9" s="4" customFormat="1" ht="15.75" thickBot="1">
      <c r="A2" s="13" t="s">
        <v>8</v>
      </c>
      <c r="B2" s="14"/>
      <c r="C2" s="14"/>
      <c r="D2" s="14"/>
      <c r="E2" s="14"/>
      <c r="F2" s="14"/>
      <c r="G2" s="14"/>
      <c r="H2" s="14"/>
      <c r="I2" s="15"/>
    </row>
    <row r="3" spans="1:9" ht="15.75" thickBot="1">
      <c r="A3" s="2"/>
      <c r="B3" s="2"/>
      <c r="C3" s="2"/>
      <c r="D3" s="2"/>
      <c r="E3" s="2"/>
      <c r="F3" s="30" t="s">
        <v>19</v>
      </c>
      <c r="G3" s="31"/>
      <c r="H3" s="8"/>
      <c r="I3" s="9"/>
    </row>
    <row r="4" spans="1:9">
      <c r="A4" s="2"/>
      <c r="B4" s="2"/>
      <c r="C4" s="2"/>
      <c r="D4" s="2"/>
      <c r="E4" s="2"/>
      <c r="F4" s="26"/>
      <c r="G4" s="26"/>
      <c r="H4" s="11"/>
      <c r="I4" s="12"/>
    </row>
    <row r="5" spans="1:9">
      <c r="A5" s="2" t="s">
        <v>100</v>
      </c>
      <c r="B5" s="2" t="s">
        <v>99</v>
      </c>
      <c r="C5" s="2" t="s">
        <v>98</v>
      </c>
      <c r="D5" s="2" t="s">
        <v>97</v>
      </c>
      <c r="E5" s="2" t="s">
        <v>96</v>
      </c>
      <c r="F5" s="2" t="s">
        <v>95</v>
      </c>
      <c r="G5" s="1">
        <v>44370</v>
      </c>
      <c r="H5" s="5">
        <v>90000</v>
      </c>
      <c r="I5">
        <v>1</v>
      </c>
    </row>
    <row r="6" spans="1:9">
      <c r="A6" s="2" t="s">
        <v>94</v>
      </c>
      <c r="B6" s="2" t="s">
        <v>83</v>
      </c>
      <c r="C6" s="2" t="s">
        <v>93</v>
      </c>
      <c r="D6" s="2" t="s">
        <v>92</v>
      </c>
      <c r="E6" s="2" t="s">
        <v>91</v>
      </c>
      <c r="F6" s="2" t="s">
        <v>90</v>
      </c>
      <c r="G6" s="1">
        <v>44375</v>
      </c>
      <c r="H6" s="5">
        <v>300000</v>
      </c>
      <c r="I6">
        <v>1</v>
      </c>
    </row>
    <row r="7" spans="1:9">
      <c r="A7" s="2" t="s">
        <v>89</v>
      </c>
      <c r="B7" s="2" t="s">
        <v>83</v>
      </c>
      <c r="C7" s="2" t="s">
        <v>88</v>
      </c>
      <c r="D7" s="2" t="s">
        <v>87</v>
      </c>
      <c r="E7" s="2" t="s">
        <v>86</v>
      </c>
      <c r="F7" s="2" t="s">
        <v>85</v>
      </c>
      <c r="G7" s="1">
        <v>44350</v>
      </c>
      <c r="H7" s="5">
        <v>265000</v>
      </c>
      <c r="I7">
        <v>1</v>
      </c>
    </row>
    <row r="8" spans="1:9">
      <c r="A8" s="2" t="s">
        <v>84</v>
      </c>
      <c r="B8" s="2" t="s">
        <v>83</v>
      </c>
      <c r="C8" s="2" t="s">
        <v>82</v>
      </c>
      <c r="D8" s="2" t="s">
        <v>81</v>
      </c>
      <c r="E8" s="2" t="s">
        <v>80</v>
      </c>
      <c r="F8" s="2" t="s">
        <v>79</v>
      </c>
      <c r="G8" s="1">
        <v>44351</v>
      </c>
      <c r="H8" s="5">
        <v>40000</v>
      </c>
      <c r="I8">
        <v>1</v>
      </c>
    </row>
    <row r="9" spans="1:9">
      <c r="A9" s="2" t="s">
        <v>78</v>
      </c>
      <c r="B9" s="2" t="s">
        <v>72</v>
      </c>
      <c r="C9" s="2" t="s">
        <v>77</v>
      </c>
      <c r="D9" s="2" t="s">
        <v>76</v>
      </c>
      <c r="E9" s="2" t="s">
        <v>75</v>
      </c>
      <c r="F9" s="2" t="s">
        <v>74</v>
      </c>
      <c r="G9" s="1">
        <v>44371</v>
      </c>
      <c r="H9" s="5">
        <v>200000</v>
      </c>
      <c r="I9">
        <v>1</v>
      </c>
    </row>
    <row r="10" spans="1:9">
      <c r="A10" s="2" t="s">
        <v>73</v>
      </c>
      <c r="B10" s="2" t="s">
        <v>72</v>
      </c>
      <c r="C10" s="2" t="s">
        <v>71</v>
      </c>
      <c r="D10" s="2" t="s">
        <v>70</v>
      </c>
      <c r="E10" s="2" t="s">
        <v>69</v>
      </c>
      <c r="F10" s="2" t="s">
        <v>68</v>
      </c>
      <c r="G10" s="1">
        <v>44349</v>
      </c>
      <c r="H10" s="5">
        <v>62000</v>
      </c>
      <c r="I10">
        <v>1</v>
      </c>
    </row>
    <row r="11" spans="1:9">
      <c r="A11" s="2" t="s">
        <v>67</v>
      </c>
      <c r="B11" s="2" t="s">
        <v>61</v>
      </c>
      <c r="C11" s="2" t="s">
        <v>66</v>
      </c>
      <c r="D11" s="2" t="s">
        <v>65</v>
      </c>
      <c r="E11" s="2" t="s">
        <v>64</v>
      </c>
      <c r="F11" s="2" t="s">
        <v>63</v>
      </c>
      <c r="G11" s="1">
        <v>44357</v>
      </c>
      <c r="H11" s="5">
        <v>40000</v>
      </c>
      <c r="I11">
        <v>1</v>
      </c>
    </row>
    <row r="12" spans="1:9" ht="15.75" thickBot="1">
      <c r="A12" s="2" t="s">
        <v>62</v>
      </c>
      <c r="B12" s="2" t="s">
        <v>61</v>
      </c>
      <c r="C12" s="2" t="s">
        <v>60</v>
      </c>
      <c r="D12" s="2" t="s">
        <v>59</v>
      </c>
      <c r="E12" s="2" t="s">
        <v>58</v>
      </c>
      <c r="F12" s="2" t="s">
        <v>57</v>
      </c>
      <c r="G12" s="1">
        <v>44376</v>
      </c>
      <c r="H12" s="5">
        <v>285000</v>
      </c>
      <c r="I12">
        <v>1</v>
      </c>
    </row>
    <row r="13" spans="1:9" ht="15.75" thickBot="1">
      <c r="A13" s="2"/>
      <c r="B13" s="2"/>
      <c r="C13" s="2"/>
      <c r="D13" s="2"/>
      <c r="E13" s="2"/>
      <c r="F13" s="30" t="s">
        <v>13</v>
      </c>
      <c r="G13" s="31"/>
      <c r="H13" s="8">
        <f>SUM(H5:H12)</f>
        <v>1282000</v>
      </c>
      <c r="I13" s="9">
        <f>SUM(I5:I12)</f>
        <v>8</v>
      </c>
    </row>
    <row r="14" spans="1:9">
      <c r="A14" s="2"/>
      <c r="B14" s="2"/>
      <c r="C14" s="2"/>
      <c r="D14" s="2"/>
      <c r="E14" s="2"/>
      <c r="F14" s="2"/>
      <c r="G14" s="1"/>
      <c r="H14" s="3"/>
    </row>
    <row r="15" spans="1:9">
      <c r="A15" s="2" t="s">
        <v>34</v>
      </c>
      <c r="B15" s="2" t="s">
        <v>28</v>
      </c>
      <c r="C15" s="2" t="s">
        <v>33</v>
      </c>
      <c r="D15" s="2" t="s">
        <v>32</v>
      </c>
      <c r="E15" s="2" t="s">
        <v>31</v>
      </c>
      <c r="F15" s="2" t="s">
        <v>30</v>
      </c>
      <c r="G15" s="1">
        <v>44351</v>
      </c>
      <c r="H15" s="5">
        <v>1574</v>
      </c>
      <c r="I15">
        <v>1</v>
      </c>
    </row>
    <row r="16" spans="1:9">
      <c r="A16" s="2" t="s">
        <v>29</v>
      </c>
      <c r="B16" s="2" t="s">
        <v>28</v>
      </c>
      <c r="C16" s="2" t="s">
        <v>27</v>
      </c>
      <c r="D16" s="2" t="s">
        <v>26</v>
      </c>
      <c r="E16" s="2" t="s">
        <v>25</v>
      </c>
      <c r="F16" s="2" t="s">
        <v>24</v>
      </c>
      <c r="G16" s="1">
        <v>44355</v>
      </c>
      <c r="H16" s="5">
        <v>800</v>
      </c>
      <c r="I16">
        <v>1</v>
      </c>
    </row>
    <row r="17" spans="1:9">
      <c r="A17" s="2" t="s">
        <v>56</v>
      </c>
      <c r="B17" s="2" t="s">
        <v>28</v>
      </c>
      <c r="C17" s="2" t="s">
        <v>55</v>
      </c>
      <c r="D17" s="2" t="s">
        <v>54</v>
      </c>
      <c r="E17" s="2" t="s">
        <v>53</v>
      </c>
      <c r="F17" s="2" t="s">
        <v>52</v>
      </c>
      <c r="G17" s="1">
        <v>44354</v>
      </c>
      <c r="H17" s="5">
        <v>624</v>
      </c>
      <c r="I17">
        <v>1</v>
      </c>
    </row>
    <row r="18" spans="1:9">
      <c r="A18" s="2" t="s">
        <v>51</v>
      </c>
      <c r="B18" s="2" t="s">
        <v>28</v>
      </c>
      <c r="C18" s="2" t="s">
        <v>50</v>
      </c>
      <c r="D18" s="2" t="s">
        <v>26</v>
      </c>
      <c r="E18" s="2" t="s">
        <v>49</v>
      </c>
      <c r="F18" s="2" t="s">
        <v>48</v>
      </c>
      <c r="G18" s="1">
        <v>44355</v>
      </c>
      <c r="H18" s="5">
        <v>844</v>
      </c>
      <c r="I18">
        <v>1</v>
      </c>
    </row>
    <row r="19" spans="1:9">
      <c r="A19" s="2" t="s">
        <v>47</v>
      </c>
      <c r="B19" s="2" t="s">
        <v>28</v>
      </c>
      <c r="C19" s="2" t="s">
        <v>46</v>
      </c>
      <c r="D19" s="2" t="s">
        <v>45</v>
      </c>
      <c r="E19" s="2" t="s">
        <v>44</v>
      </c>
      <c r="F19" s="2" t="s">
        <v>43</v>
      </c>
      <c r="G19" s="1">
        <v>44370</v>
      </c>
      <c r="H19" s="5">
        <v>874</v>
      </c>
      <c r="I19">
        <v>1</v>
      </c>
    </row>
    <row r="20" spans="1:9">
      <c r="A20" s="2" t="s">
        <v>42</v>
      </c>
      <c r="B20" s="2" t="s">
        <v>28</v>
      </c>
      <c r="C20" s="2" t="s">
        <v>41</v>
      </c>
      <c r="D20" s="2" t="s">
        <v>26</v>
      </c>
      <c r="E20" s="2" t="s">
        <v>40</v>
      </c>
      <c r="F20" s="2" t="s">
        <v>39</v>
      </c>
      <c r="G20" s="1">
        <v>44376</v>
      </c>
      <c r="H20" s="5">
        <v>275</v>
      </c>
      <c r="I20">
        <v>1</v>
      </c>
    </row>
    <row r="21" spans="1:9">
      <c r="A21" s="2" t="s">
        <v>38</v>
      </c>
      <c r="B21" s="2" t="s">
        <v>28</v>
      </c>
      <c r="C21" s="2" t="s">
        <v>37</v>
      </c>
      <c r="D21" s="2" t="s">
        <v>26</v>
      </c>
      <c r="E21" s="2" t="s">
        <v>36</v>
      </c>
      <c r="F21" s="2" t="s">
        <v>35</v>
      </c>
      <c r="G21" s="1">
        <v>44376</v>
      </c>
      <c r="H21" s="5">
        <v>1324</v>
      </c>
      <c r="I21">
        <v>1</v>
      </c>
    </row>
    <row r="22" spans="1:9">
      <c r="A22" s="2" t="s">
        <v>124</v>
      </c>
      <c r="B22" s="2" t="s">
        <v>109</v>
      </c>
      <c r="C22" s="2" t="s">
        <v>123</v>
      </c>
      <c r="D22" s="2" t="s">
        <v>122</v>
      </c>
      <c r="E22" s="2" t="s">
        <v>91</v>
      </c>
      <c r="F22" s="2" t="s">
        <v>90</v>
      </c>
      <c r="G22" s="1">
        <v>44350</v>
      </c>
      <c r="H22" s="5">
        <v>52000</v>
      </c>
      <c r="I22">
        <v>1</v>
      </c>
    </row>
    <row r="23" spans="1:9">
      <c r="A23" s="2" t="s">
        <v>121</v>
      </c>
      <c r="B23" s="2" t="s">
        <v>109</v>
      </c>
      <c r="C23" s="2" t="s">
        <v>114</v>
      </c>
      <c r="D23" s="2" t="s">
        <v>120</v>
      </c>
      <c r="E23" s="2" t="s">
        <v>117</v>
      </c>
      <c r="F23" s="2" t="s">
        <v>116</v>
      </c>
      <c r="G23" s="1">
        <v>44350</v>
      </c>
      <c r="H23" s="5">
        <v>4000</v>
      </c>
      <c r="I23">
        <v>1</v>
      </c>
    </row>
    <row r="24" spans="1:9">
      <c r="A24" s="2" t="s">
        <v>119</v>
      </c>
      <c r="B24" s="2" t="s">
        <v>109</v>
      </c>
      <c r="C24" s="2" t="s">
        <v>114</v>
      </c>
      <c r="D24" s="2" t="s">
        <v>118</v>
      </c>
      <c r="E24" s="2" t="s">
        <v>117</v>
      </c>
      <c r="F24" s="2" t="s">
        <v>116</v>
      </c>
      <c r="G24" s="1">
        <v>44350</v>
      </c>
      <c r="H24" s="5">
        <v>5000</v>
      </c>
      <c r="I24">
        <v>1</v>
      </c>
    </row>
    <row r="25" spans="1:9">
      <c r="A25" s="2" t="s">
        <v>115</v>
      </c>
      <c r="B25" s="2" t="s">
        <v>109</v>
      </c>
      <c r="C25" s="2" t="s">
        <v>114</v>
      </c>
      <c r="D25" s="2" t="s">
        <v>113</v>
      </c>
      <c r="E25" s="2" t="s">
        <v>112</v>
      </c>
      <c r="F25" s="2" t="s">
        <v>111</v>
      </c>
      <c r="G25" s="1">
        <v>44350</v>
      </c>
      <c r="H25" s="5">
        <v>6100</v>
      </c>
      <c r="I25">
        <v>1</v>
      </c>
    </row>
    <row r="26" spans="1:9">
      <c r="A26" s="2" t="s">
        <v>110</v>
      </c>
      <c r="B26" s="2" t="s">
        <v>109</v>
      </c>
      <c r="C26" s="2" t="s">
        <v>108</v>
      </c>
      <c r="D26" s="2" t="s">
        <v>107</v>
      </c>
      <c r="E26" s="2" t="s">
        <v>106</v>
      </c>
      <c r="F26" s="2" t="s">
        <v>105</v>
      </c>
      <c r="G26" s="1">
        <v>44365</v>
      </c>
      <c r="H26" s="5">
        <v>5000</v>
      </c>
      <c r="I26">
        <v>1</v>
      </c>
    </row>
    <row r="27" spans="1:9">
      <c r="A27" s="2" t="s">
        <v>104</v>
      </c>
      <c r="B27" s="2" t="s">
        <v>103</v>
      </c>
      <c r="C27" s="2" t="s">
        <v>102</v>
      </c>
      <c r="D27" s="2" t="s">
        <v>101</v>
      </c>
      <c r="E27" s="2" t="s">
        <v>75</v>
      </c>
      <c r="F27" s="2" t="s">
        <v>74</v>
      </c>
      <c r="G27" s="1">
        <v>44363</v>
      </c>
      <c r="H27" s="5">
        <v>47000</v>
      </c>
      <c r="I27">
        <v>1</v>
      </c>
    </row>
    <row r="28" spans="1:9">
      <c r="A28" s="2" t="s">
        <v>230</v>
      </c>
      <c r="B28" s="2" t="s">
        <v>224</v>
      </c>
      <c r="C28" s="2" t="s">
        <v>229</v>
      </c>
      <c r="D28" s="2" t="s">
        <v>228</v>
      </c>
      <c r="E28" s="2" t="s">
        <v>227</v>
      </c>
      <c r="F28" s="2" t="s">
        <v>226</v>
      </c>
      <c r="G28" s="1">
        <v>44356</v>
      </c>
      <c r="H28" s="5">
        <v>17000</v>
      </c>
      <c r="I28">
        <v>1</v>
      </c>
    </row>
    <row r="29" spans="1:9">
      <c r="A29" s="2" t="s">
        <v>225</v>
      </c>
      <c r="B29" s="2" t="s">
        <v>224</v>
      </c>
      <c r="C29" s="2" t="s">
        <v>223</v>
      </c>
      <c r="D29" s="2" t="s">
        <v>222</v>
      </c>
      <c r="E29" s="2" t="s">
        <v>221</v>
      </c>
      <c r="F29" s="2" t="s">
        <v>220</v>
      </c>
      <c r="G29" s="1">
        <v>44364</v>
      </c>
      <c r="H29" s="5">
        <v>4273</v>
      </c>
      <c r="I29">
        <v>1</v>
      </c>
    </row>
    <row r="30" spans="1:9">
      <c r="A30" s="2" t="s">
        <v>219</v>
      </c>
      <c r="B30" s="2" t="s">
        <v>187</v>
      </c>
      <c r="C30" s="2" t="s">
        <v>218</v>
      </c>
      <c r="D30" s="2" t="s">
        <v>217</v>
      </c>
      <c r="E30" s="2" t="s">
        <v>216</v>
      </c>
      <c r="F30" s="2" t="s">
        <v>215</v>
      </c>
      <c r="G30" s="1">
        <v>44371</v>
      </c>
      <c r="H30" s="5">
        <v>41379</v>
      </c>
      <c r="I30">
        <v>1</v>
      </c>
    </row>
    <row r="31" spans="1:9">
      <c r="A31" s="2" t="s">
        <v>214</v>
      </c>
      <c r="B31" s="2" t="s">
        <v>187</v>
      </c>
      <c r="C31" s="2" t="s">
        <v>213</v>
      </c>
      <c r="D31" s="2" t="s">
        <v>212</v>
      </c>
      <c r="E31" s="2" t="s">
        <v>211</v>
      </c>
      <c r="F31" s="2" t="s">
        <v>210</v>
      </c>
      <c r="G31" s="1">
        <v>44368</v>
      </c>
      <c r="H31" s="5">
        <v>60270</v>
      </c>
      <c r="I31">
        <v>1</v>
      </c>
    </row>
    <row r="32" spans="1:9">
      <c r="A32" s="2" t="s">
        <v>214</v>
      </c>
      <c r="B32" s="2" t="s">
        <v>187</v>
      </c>
      <c r="C32" s="2" t="s">
        <v>213</v>
      </c>
      <c r="D32" s="2" t="s">
        <v>212</v>
      </c>
      <c r="E32" s="2" t="s">
        <v>211</v>
      </c>
      <c r="F32" s="2" t="s">
        <v>210</v>
      </c>
      <c r="G32" s="1">
        <v>44368</v>
      </c>
      <c r="H32" s="5">
        <v>60270</v>
      </c>
      <c r="I32">
        <v>1</v>
      </c>
    </row>
    <row r="33" spans="1:9">
      <c r="A33" s="2" t="s">
        <v>214</v>
      </c>
      <c r="B33" s="2" t="s">
        <v>187</v>
      </c>
      <c r="C33" s="2" t="s">
        <v>213</v>
      </c>
      <c r="D33" s="2" t="s">
        <v>212</v>
      </c>
      <c r="E33" s="2" t="s">
        <v>211</v>
      </c>
      <c r="F33" s="2" t="s">
        <v>210</v>
      </c>
      <c r="G33" s="1">
        <v>44368</v>
      </c>
      <c r="H33" s="5">
        <v>60270</v>
      </c>
      <c r="I33">
        <v>1</v>
      </c>
    </row>
    <row r="34" spans="1:9">
      <c r="A34" s="2" t="s">
        <v>214</v>
      </c>
      <c r="B34" s="2" t="s">
        <v>187</v>
      </c>
      <c r="C34" s="2" t="s">
        <v>213</v>
      </c>
      <c r="D34" s="2" t="s">
        <v>212</v>
      </c>
      <c r="E34" s="2" t="s">
        <v>211</v>
      </c>
      <c r="F34" s="2" t="s">
        <v>210</v>
      </c>
      <c r="G34" s="1">
        <v>44368</v>
      </c>
      <c r="H34" s="5">
        <v>60270</v>
      </c>
      <c r="I34">
        <v>1</v>
      </c>
    </row>
    <row r="35" spans="1:9">
      <c r="A35" s="2" t="s">
        <v>214</v>
      </c>
      <c r="B35" s="2" t="s">
        <v>187</v>
      </c>
      <c r="C35" s="2" t="s">
        <v>213</v>
      </c>
      <c r="D35" s="2" t="s">
        <v>212</v>
      </c>
      <c r="E35" s="2" t="s">
        <v>211</v>
      </c>
      <c r="F35" s="2" t="s">
        <v>210</v>
      </c>
      <c r="G35" s="1">
        <v>44368</v>
      </c>
      <c r="H35" s="5">
        <v>60270</v>
      </c>
      <c r="I35">
        <v>1</v>
      </c>
    </row>
    <row r="36" spans="1:9">
      <c r="A36" s="2" t="s">
        <v>214</v>
      </c>
      <c r="B36" s="2" t="s">
        <v>187</v>
      </c>
      <c r="C36" s="2" t="s">
        <v>213</v>
      </c>
      <c r="D36" s="2" t="s">
        <v>212</v>
      </c>
      <c r="E36" s="2" t="s">
        <v>211</v>
      </c>
      <c r="F36" s="2" t="s">
        <v>210</v>
      </c>
      <c r="G36" s="1">
        <v>44368</v>
      </c>
      <c r="H36" s="5">
        <v>60270</v>
      </c>
      <c r="I36">
        <v>1</v>
      </c>
    </row>
    <row r="37" spans="1:9">
      <c r="A37" s="2" t="s">
        <v>214</v>
      </c>
      <c r="B37" s="2" t="s">
        <v>187</v>
      </c>
      <c r="C37" s="2" t="s">
        <v>213</v>
      </c>
      <c r="D37" s="2" t="s">
        <v>212</v>
      </c>
      <c r="E37" s="2" t="s">
        <v>211</v>
      </c>
      <c r="F37" s="2" t="s">
        <v>210</v>
      </c>
      <c r="G37" s="1">
        <v>44368</v>
      </c>
      <c r="H37" s="5">
        <v>60270</v>
      </c>
      <c r="I37">
        <v>1</v>
      </c>
    </row>
    <row r="38" spans="1:9">
      <c r="A38" s="2" t="s">
        <v>214</v>
      </c>
      <c r="B38" s="2" t="s">
        <v>187</v>
      </c>
      <c r="C38" s="2" t="s">
        <v>213</v>
      </c>
      <c r="D38" s="2" t="s">
        <v>212</v>
      </c>
      <c r="E38" s="2" t="s">
        <v>211</v>
      </c>
      <c r="F38" s="2" t="s">
        <v>210</v>
      </c>
      <c r="G38" s="1">
        <v>44368</v>
      </c>
      <c r="H38" s="5">
        <v>60270</v>
      </c>
      <c r="I38">
        <v>1</v>
      </c>
    </row>
    <row r="39" spans="1:9">
      <c r="A39" s="2" t="s">
        <v>214</v>
      </c>
      <c r="B39" s="2" t="s">
        <v>187</v>
      </c>
      <c r="C39" s="2" t="s">
        <v>213</v>
      </c>
      <c r="D39" s="2" t="s">
        <v>212</v>
      </c>
      <c r="E39" s="2" t="s">
        <v>211</v>
      </c>
      <c r="F39" s="2" t="s">
        <v>210</v>
      </c>
      <c r="G39" s="1">
        <v>44368</v>
      </c>
      <c r="H39" s="5">
        <v>60270</v>
      </c>
      <c r="I39">
        <v>1</v>
      </c>
    </row>
    <row r="40" spans="1:9">
      <c r="A40" s="2" t="s">
        <v>209</v>
      </c>
      <c r="B40" s="2" t="s">
        <v>187</v>
      </c>
      <c r="C40" s="2" t="s">
        <v>208</v>
      </c>
      <c r="D40" s="2" t="s">
        <v>207</v>
      </c>
      <c r="E40" s="2" t="s">
        <v>206</v>
      </c>
      <c r="F40" s="2" t="s">
        <v>205</v>
      </c>
      <c r="G40" s="1">
        <v>44362</v>
      </c>
      <c r="H40" s="5">
        <v>24450</v>
      </c>
      <c r="I40">
        <v>1</v>
      </c>
    </row>
    <row r="41" spans="1:9">
      <c r="A41" s="2" t="s">
        <v>209</v>
      </c>
      <c r="B41" s="2" t="s">
        <v>187</v>
      </c>
      <c r="C41" s="2" t="s">
        <v>208</v>
      </c>
      <c r="D41" s="2" t="s">
        <v>207</v>
      </c>
      <c r="E41" s="2" t="s">
        <v>206</v>
      </c>
      <c r="F41" s="2" t="s">
        <v>205</v>
      </c>
      <c r="G41" s="1">
        <v>44362</v>
      </c>
      <c r="H41" s="5">
        <v>24450</v>
      </c>
      <c r="I41">
        <v>1</v>
      </c>
    </row>
    <row r="42" spans="1:9">
      <c r="A42" s="2" t="s">
        <v>209</v>
      </c>
      <c r="B42" s="2" t="s">
        <v>187</v>
      </c>
      <c r="C42" s="2" t="s">
        <v>208</v>
      </c>
      <c r="D42" s="2" t="s">
        <v>207</v>
      </c>
      <c r="E42" s="2" t="s">
        <v>206</v>
      </c>
      <c r="F42" s="2" t="s">
        <v>205</v>
      </c>
      <c r="G42" s="1">
        <v>44362</v>
      </c>
      <c r="H42" s="5">
        <v>24450</v>
      </c>
      <c r="I42">
        <v>1</v>
      </c>
    </row>
    <row r="43" spans="1:9">
      <c r="A43" s="2" t="s">
        <v>204</v>
      </c>
      <c r="B43" s="2" t="s">
        <v>187</v>
      </c>
      <c r="C43" s="2" t="s">
        <v>197</v>
      </c>
      <c r="D43" s="2" t="s">
        <v>196</v>
      </c>
      <c r="E43" s="2" t="s">
        <v>203</v>
      </c>
      <c r="F43" s="2" t="s">
        <v>202</v>
      </c>
      <c r="G43" s="1">
        <v>44361</v>
      </c>
      <c r="H43" s="5">
        <v>21200</v>
      </c>
      <c r="I43">
        <v>1</v>
      </c>
    </row>
    <row r="44" spans="1:9">
      <c r="A44" s="2" t="s">
        <v>204</v>
      </c>
      <c r="B44" s="2" t="s">
        <v>187</v>
      </c>
      <c r="C44" s="2" t="s">
        <v>197</v>
      </c>
      <c r="D44" s="2" t="s">
        <v>196</v>
      </c>
      <c r="E44" s="2" t="s">
        <v>203</v>
      </c>
      <c r="F44" s="2" t="s">
        <v>202</v>
      </c>
      <c r="G44" s="1">
        <v>44361</v>
      </c>
      <c r="H44" s="5">
        <v>21200</v>
      </c>
      <c r="I44">
        <v>1</v>
      </c>
    </row>
    <row r="45" spans="1:9">
      <c r="A45" s="2" t="s">
        <v>204</v>
      </c>
      <c r="B45" s="2" t="s">
        <v>187</v>
      </c>
      <c r="C45" s="2" t="s">
        <v>197</v>
      </c>
      <c r="D45" s="2" t="s">
        <v>196</v>
      </c>
      <c r="E45" s="2" t="s">
        <v>203</v>
      </c>
      <c r="F45" s="2" t="s">
        <v>202</v>
      </c>
      <c r="G45" s="1">
        <v>44361</v>
      </c>
      <c r="H45" s="5">
        <v>21200</v>
      </c>
      <c r="I45">
        <v>1</v>
      </c>
    </row>
    <row r="46" spans="1:9">
      <c r="A46" s="2" t="s">
        <v>201</v>
      </c>
      <c r="B46" s="2" t="s">
        <v>187</v>
      </c>
      <c r="C46" s="2" t="s">
        <v>197</v>
      </c>
      <c r="D46" s="2" t="s">
        <v>196</v>
      </c>
      <c r="E46" s="2" t="s">
        <v>200</v>
      </c>
      <c r="F46" s="2" t="s">
        <v>199</v>
      </c>
      <c r="G46" s="1">
        <v>44361</v>
      </c>
      <c r="H46" s="5">
        <v>29080</v>
      </c>
      <c r="I46">
        <v>1</v>
      </c>
    </row>
    <row r="47" spans="1:9">
      <c r="A47" s="2" t="s">
        <v>201</v>
      </c>
      <c r="B47" s="2" t="s">
        <v>187</v>
      </c>
      <c r="C47" s="2" t="s">
        <v>197</v>
      </c>
      <c r="D47" s="2" t="s">
        <v>196</v>
      </c>
      <c r="E47" s="2" t="s">
        <v>200</v>
      </c>
      <c r="F47" s="2" t="s">
        <v>199</v>
      </c>
      <c r="G47" s="1">
        <v>44361</v>
      </c>
      <c r="H47" s="5">
        <v>29080</v>
      </c>
      <c r="I47">
        <v>1</v>
      </c>
    </row>
    <row r="48" spans="1:9">
      <c r="A48" s="2" t="s">
        <v>201</v>
      </c>
      <c r="B48" s="2" t="s">
        <v>187</v>
      </c>
      <c r="C48" s="2" t="s">
        <v>197</v>
      </c>
      <c r="D48" s="2" t="s">
        <v>196</v>
      </c>
      <c r="E48" s="2" t="s">
        <v>200</v>
      </c>
      <c r="F48" s="2" t="s">
        <v>199</v>
      </c>
      <c r="G48" s="1">
        <v>44361</v>
      </c>
      <c r="H48" s="5">
        <v>29080</v>
      </c>
      <c r="I48">
        <v>1</v>
      </c>
    </row>
    <row r="49" spans="1:9">
      <c r="A49" s="2" t="s">
        <v>201</v>
      </c>
      <c r="B49" s="2" t="s">
        <v>187</v>
      </c>
      <c r="C49" s="2" t="s">
        <v>197</v>
      </c>
      <c r="D49" s="2" t="s">
        <v>196</v>
      </c>
      <c r="E49" s="2" t="s">
        <v>200</v>
      </c>
      <c r="F49" s="2" t="s">
        <v>199</v>
      </c>
      <c r="G49" s="1">
        <v>44361</v>
      </c>
      <c r="H49" s="5">
        <v>29080</v>
      </c>
      <c r="I49">
        <v>1</v>
      </c>
    </row>
    <row r="50" spans="1:9">
      <c r="A50" s="2" t="s">
        <v>198</v>
      </c>
      <c r="B50" s="2" t="s">
        <v>187</v>
      </c>
      <c r="C50" s="2" t="s">
        <v>197</v>
      </c>
      <c r="D50" s="2" t="s">
        <v>196</v>
      </c>
      <c r="E50" s="2" t="s">
        <v>195</v>
      </c>
      <c r="F50" s="2" t="s">
        <v>194</v>
      </c>
      <c r="G50" s="1">
        <v>44362</v>
      </c>
      <c r="H50" s="5">
        <v>17425</v>
      </c>
      <c r="I50">
        <v>1</v>
      </c>
    </row>
    <row r="51" spans="1:9">
      <c r="A51" s="2" t="s">
        <v>198</v>
      </c>
      <c r="B51" s="2" t="s">
        <v>187</v>
      </c>
      <c r="C51" s="2" t="s">
        <v>197</v>
      </c>
      <c r="D51" s="2" t="s">
        <v>196</v>
      </c>
      <c r="E51" s="2" t="s">
        <v>195</v>
      </c>
      <c r="F51" s="2" t="s">
        <v>194</v>
      </c>
      <c r="G51" s="1">
        <v>44362</v>
      </c>
      <c r="H51" s="5">
        <v>17425</v>
      </c>
      <c r="I51">
        <v>1</v>
      </c>
    </row>
    <row r="52" spans="1:9">
      <c r="A52" s="2" t="s">
        <v>193</v>
      </c>
      <c r="B52" s="2" t="s">
        <v>187</v>
      </c>
      <c r="C52" s="2" t="s">
        <v>192</v>
      </c>
      <c r="D52" s="2" t="s">
        <v>191</v>
      </c>
      <c r="E52" s="2" t="s">
        <v>190</v>
      </c>
      <c r="F52" s="2" t="s">
        <v>189</v>
      </c>
      <c r="G52" s="1">
        <v>44361</v>
      </c>
      <c r="H52" s="5">
        <v>24000</v>
      </c>
      <c r="I52">
        <v>1</v>
      </c>
    </row>
    <row r="53" spans="1:9">
      <c r="A53" s="2" t="s">
        <v>193</v>
      </c>
      <c r="B53" s="2" t="s">
        <v>187</v>
      </c>
      <c r="C53" s="2" t="s">
        <v>192</v>
      </c>
      <c r="D53" s="2" t="s">
        <v>191</v>
      </c>
      <c r="E53" s="2" t="s">
        <v>190</v>
      </c>
      <c r="F53" s="2" t="s">
        <v>189</v>
      </c>
      <c r="G53" s="1">
        <v>44361</v>
      </c>
      <c r="H53" s="5">
        <v>24000</v>
      </c>
      <c r="I53">
        <v>1</v>
      </c>
    </row>
    <row r="54" spans="1:9">
      <c r="A54" s="2" t="s">
        <v>193</v>
      </c>
      <c r="B54" s="2" t="s">
        <v>187</v>
      </c>
      <c r="C54" s="2" t="s">
        <v>192</v>
      </c>
      <c r="D54" s="2" t="s">
        <v>191</v>
      </c>
      <c r="E54" s="2" t="s">
        <v>190</v>
      </c>
      <c r="F54" s="2" t="s">
        <v>189</v>
      </c>
      <c r="G54" s="1">
        <v>44361</v>
      </c>
      <c r="H54" s="5">
        <v>24000</v>
      </c>
      <c r="I54">
        <v>1</v>
      </c>
    </row>
    <row r="55" spans="1:9">
      <c r="A55" s="2" t="s">
        <v>188</v>
      </c>
      <c r="B55" s="2" t="s">
        <v>187</v>
      </c>
      <c r="C55" s="2" t="s">
        <v>186</v>
      </c>
      <c r="D55" s="2" t="s">
        <v>185</v>
      </c>
      <c r="E55" s="2" t="s">
        <v>184</v>
      </c>
      <c r="F55" s="2" t="s">
        <v>183</v>
      </c>
      <c r="G55" s="1">
        <v>44365</v>
      </c>
      <c r="H55" s="5">
        <v>43763</v>
      </c>
      <c r="I55">
        <v>1</v>
      </c>
    </row>
    <row r="56" spans="1:9">
      <c r="A56" s="2" t="s">
        <v>188</v>
      </c>
      <c r="B56" s="2" t="s">
        <v>187</v>
      </c>
      <c r="C56" s="2" t="s">
        <v>186</v>
      </c>
      <c r="D56" s="2" t="s">
        <v>185</v>
      </c>
      <c r="E56" s="2" t="s">
        <v>184</v>
      </c>
      <c r="F56" s="2" t="s">
        <v>183</v>
      </c>
      <c r="G56" s="1">
        <v>44365</v>
      </c>
      <c r="H56" s="5">
        <v>43763</v>
      </c>
      <c r="I56">
        <v>1</v>
      </c>
    </row>
    <row r="57" spans="1:9">
      <c r="A57" s="2" t="s">
        <v>188</v>
      </c>
      <c r="B57" s="2" t="s">
        <v>187</v>
      </c>
      <c r="C57" s="2" t="s">
        <v>186</v>
      </c>
      <c r="D57" s="2" t="s">
        <v>185</v>
      </c>
      <c r="E57" s="2" t="s">
        <v>184</v>
      </c>
      <c r="F57" s="2" t="s">
        <v>183</v>
      </c>
      <c r="G57" s="1">
        <v>44365</v>
      </c>
      <c r="H57" s="5">
        <v>43763</v>
      </c>
      <c r="I57">
        <v>1</v>
      </c>
    </row>
    <row r="58" spans="1:9">
      <c r="A58" s="2" t="s">
        <v>182</v>
      </c>
      <c r="B58" s="2" t="s">
        <v>181</v>
      </c>
      <c r="C58" s="2" t="s">
        <v>180</v>
      </c>
      <c r="D58" s="2" t="s">
        <v>179</v>
      </c>
      <c r="E58" s="2" t="s">
        <v>178</v>
      </c>
      <c r="F58" s="2" t="s">
        <v>177</v>
      </c>
      <c r="G58" s="1">
        <v>44357</v>
      </c>
      <c r="H58" s="5">
        <v>6000</v>
      </c>
      <c r="I58">
        <v>1</v>
      </c>
    </row>
    <row r="59" spans="1:9">
      <c r="A59" s="2" t="s">
        <v>447</v>
      </c>
      <c r="B59" s="2" t="s">
        <v>446</v>
      </c>
      <c r="C59" s="2" t="s">
        <v>445</v>
      </c>
      <c r="D59" s="2" t="s">
        <v>444</v>
      </c>
      <c r="E59" s="2" t="s">
        <v>443</v>
      </c>
      <c r="F59" s="2" t="s">
        <v>442</v>
      </c>
      <c r="G59" s="1">
        <v>44371</v>
      </c>
      <c r="H59" s="5">
        <v>40000</v>
      </c>
      <c r="I59">
        <v>1</v>
      </c>
    </row>
    <row r="60" spans="1:9">
      <c r="A60" s="2" t="s">
        <v>441</v>
      </c>
      <c r="B60" s="2" t="s">
        <v>440</v>
      </c>
      <c r="C60" s="2" t="s">
        <v>439</v>
      </c>
      <c r="D60" s="2"/>
      <c r="E60" s="2" t="s">
        <v>438</v>
      </c>
      <c r="F60" s="2" t="s">
        <v>437</v>
      </c>
      <c r="G60" s="1">
        <v>44371</v>
      </c>
      <c r="H60" s="5">
        <v>98000</v>
      </c>
      <c r="I60">
        <v>1</v>
      </c>
    </row>
    <row r="61" spans="1:9">
      <c r="A61" s="2" t="s">
        <v>436</v>
      </c>
      <c r="B61" s="2" t="s">
        <v>418</v>
      </c>
      <c r="C61" s="2" t="s">
        <v>435</v>
      </c>
      <c r="D61" s="2"/>
      <c r="E61" s="2" t="s">
        <v>434</v>
      </c>
      <c r="F61" s="2" t="s">
        <v>433</v>
      </c>
      <c r="G61" s="1">
        <v>44350</v>
      </c>
      <c r="H61" s="5">
        <v>1</v>
      </c>
      <c r="I61">
        <v>1</v>
      </c>
    </row>
    <row r="62" spans="1:9">
      <c r="A62" s="2" t="s">
        <v>432</v>
      </c>
      <c r="B62" s="2" t="s">
        <v>418</v>
      </c>
      <c r="C62" s="2" t="s">
        <v>431</v>
      </c>
      <c r="D62" s="2" t="s">
        <v>430</v>
      </c>
      <c r="E62" s="2" t="s">
        <v>429</v>
      </c>
      <c r="F62" s="2" t="s">
        <v>428</v>
      </c>
      <c r="G62" s="1">
        <v>44350</v>
      </c>
      <c r="H62" s="5">
        <v>500</v>
      </c>
      <c r="I62">
        <v>1</v>
      </c>
    </row>
    <row r="63" spans="1:9">
      <c r="A63" s="2" t="s">
        <v>427</v>
      </c>
      <c r="B63" s="2" t="s">
        <v>418</v>
      </c>
      <c r="C63" s="2" t="s">
        <v>426</v>
      </c>
      <c r="D63" s="2"/>
      <c r="E63" s="2" t="s">
        <v>425</v>
      </c>
      <c r="F63" s="2" t="s">
        <v>424</v>
      </c>
      <c r="G63" s="1">
        <v>44365</v>
      </c>
      <c r="H63" s="5">
        <v>100</v>
      </c>
      <c r="I63">
        <v>1</v>
      </c>
    </row>
    <row r="64" spans="1:9">
      <c r="A64" s="2" t="s">
        <v>423</v>
      </c>
      <c r="B64" s="2" t="s">
        <v>418</v>
      </c>
      <c r="C64" s="2" t="s">
        <v>422</v>
      </c>
      <c r="D64" s="2"/>
      <c r="E64" s="2" t="s">
        <v>421</v>
      </c>
      <c r="F64" s="2" t="s">
        <v>420</v>
      </c>
      <c r="G64" s="1">
        <v>44365</v>
      </c>
      <c r="H64" s="5">
        <v>1</v>
      </c>
      <c r="I64">
        <v>1</v>
      </c>
    </row>
    <row r="65" spans="1:9">
      <c r="A65" s="2" t="s">
        <v>419</v>
      </c>
      <c r="B65" s="2" t="s">
        <v>418</v>
      </c>
      <c r="C65" s="2" t="s">
        <v>417</v>
      </c>
      <c r="D65" s="2" t="s">
        <v>416</v>
      </c>
      <c r="E65" s="2" t="s">
        <v>415</v>
      </c>
      <c r="F65" s="2" t="s">
        <v>414</v>
      </c>
      <c r="G65" s="1">
        <v>44364</v>
      </c>
      <c r="H65" s="5">
        <v>0</v>
      </c>
      <c r="I65">
        <v>1</v>
      </c>
    </row>
    <row r="66" spans="1:9">
      <c r="A66" s="2" t="s">
        <v>608</v>
      </c>
      <c r="B66" s="2" t="s">
        <v>602</v>
      </c>
      <c r="C66" s="2" t="s">
        <v>607</v>
      </c>
      <c r="D66" s="2" t="s">
        <v>606</v>
      </c>
      <c r="E66" s="2" t="s">
        <v>605</v>
      </c>
      <c r="F66" s="2" t="s">
        <v>604</v>
      </c>
      <c r="G66" s="1">
        <v>44354</v>
      </c>
      <c r="H66" s="5">
        <v>5620</v>
      </c>
      <c r="I66">
        <v>1</v>
      </c>
    </row>
    <row r="67" spans="1:9">
      <c r="A67" s="2" t="s">
        <v>603</v>
      </c>
      <c r="B67" s="2" t="s">
        <v>602</v>
      </c>
      <c r="C67" s="2" t="s">
        <v>601</v>
      </c>
      <c r="D67" s="2" t="s">
        <v>600</v>
      </c>
      <c r="E67" s="2" t="s">
        <v>599</v>
      </c>
      <c r="F67" s="2" t="s">
        <v>598</v>
      </c>
      <c r="G67" s="1">
        <v>44371</v>
      </c>
      <c r="H67" s="5">
        <v>1500</v>
      </c>
      <c r="I67">
        <v>1</v>
      </c>
    </row>
    <row r="68" spans="1:9">
      <c r="A68" s="2" t="s">
        <v>597</v>
      </c>
      <c r="B68" s="2" t="s">
        <v>596</v>
      </c>
      <c r="C68" s="2" t="s">
        <v>595</v>
      </c>
      <c r="D68" s="2" t="s">
        <v>594</v>
      </c>
      <c r="E68" s="2" t="s">
        <v>31</v>
      </c>
      <c r="F68" s="2" t="s">
        <v>30</v>
      </c>
      <c r="G68" s="1">
        <v>44372</v>
      </c>
      <c r="H68" s="5">
        <v>5000</v>
      </c>
      <c r="I68">
        <v>1</v>
      </c>
    </row>
    <row r="69" spans="1:9">
      <c r="A69" s="2" t="s">
        <v>633</v>
      </c>
      <c r="B69" s="2" t="s">
        <v>619</v>
      </c>
      <c r="C69" s="2" t="s">
        <v>632</v>
      </c>
      <c r="D69" s="2" t="s">
        <v>631</v>
      </c>
      <c r="E69" s="2" t="s">
        <v>630</v>
      </c>
      <c r="F69" s="2" t="s">
        <v>629</v>
      </c>
      <c r="G69" s="1">
        <v>44369</v>
      </c>
      <c r="H69" s="5">
        <v>2800</v>
      </c>
      <c r="I69">
        <v>1</v>
      </c>
    </row>
    <row r="70" spans="1:9">
      <c r="A70" s="2" t="s">
        <v>628</v>
      </c>
      <c r="B70" s="2" t="s">
        <v>619</v>
      </c>
      <c r="C70" s="2" t="s">
        <v>627</v>
      </c>
      <c r="D70" s="2" t="s">
        <v>626</v>
      </c>
      <c r="E70" s="2" t="s">
        <v>599</v>
      </c>
      <c r="F70" s="2" t="s">
        <v>598</v>
      </c>
      <c r="G70" s="1">
        <v>44371</v>
      </c>
      <c r="H70" s="5">
        <v>1500</v>
      </c>
      <c r="I70">
        <v>1</v>
      </c>
    </row>
    <row r="71" spans="1:9">
      <c r="A71" s="2" t="s">
        <v>625</v>
      </c>
      <c r="B71" s="2" t="s">
        <v>619</v>
      </c>
      <c r="C71" s="2" t="s">
        <v>624</v>
      </c>
      <c r="D71" s="2" t="s">
        <v>623</v>
      </c>
      <c r="E71" s="2" t="s">
        <v>622</v>
      </c>
      <c r="F71" s="2" t="s">
        <v>621</v>
      </c>
      <c r="G71" s="1">
        <v>44361</v>
      </c>
      <c r="H71" s="5">
        <v>3480</v>
      </c>
      <c r="I71">
        <v>1</v>
      </c>
    </row>
    <row r="72" spans="1:9">
      <c r="A72" s="2" t="s">
        <v>620</v>
      </c>
      <c r="B72" s="2" t="s">
        <v>619</v>
      </c>
      <c r="C72" s="2" t="s">
        <v>618</v>
      </c>
      <c r="D72" s="2" t="s">
        <v>617</v>
      </c>
      <c r="E72" s="2" t="s">
        <v>616</v>
      </c>
      <c r="F72" s="2" t="s">
        <v>615</v>
      </c>
      <c r="G72" s="1">
        <v>44371</v>
      </c>
      <c r="H72" s="5">
        <v>40475</v>
      </c>
      <c r="I72">
        <v>1</v>
      </c>
    </row>
    <row r="73" spans="1:9">
      <c r="A73" s="2" t="s">
        <v>614</v>
      </c>
      <c r="B73" s="2" t="s">
        <v>613</v>
      </c>
      <c r="C73" s="2" t="s">
        <v>612</v>
      </c>
      <c r="D73" s="2" t="s">
        <v>611</v>
      </c>
      <c r="E73" s="2" t="s">
        <v>610</v>
      </c>
      <c r="F73" s="2" t="s">
        <v>609</v>
      </c>
      <c r="G73" s="1">
        <v>44372</v>
      </c>
      <c r="H73" s="5">
        <v>12000</v>
      </c>
      <c r="I73">
        <v>1</v>
      </c>
    </row>
    <row r="74" spans="1:9">
      <c r="A74" s="2" t="s">
        <v>764</v>
      </c>
      <c r="B74" s="2" t="s">
        <v>638</v>
      </c>
      <c r="C74" s="2" t="s">
        <v>763</v>
      </c>
      <c r="D74" s="2" t="s">
        <v>762</v>
      </c>
      <c r="E74" s="2" t="s">
        <v>761</v>
      </c>
      <c r="F74" s="2" t="s">
        <v>760</v>
      </c>
      <c r="G74" s="1">
        <v>44350</v>
      </c>
      <c r="H74" s="5">
        <v>85000</v>
      </c>
      <c r="I74">
        <v>1</v>
      </c>
    </row>
    <row r="75" spans="1:9">
      <c r="A75" s="2" t="s">
        <v>1523</v>
      </c>
      <c r="B75" s="2" t="s">
        <v>1492</v>
      </c>
      <c r="C75" s="2" t="s">
        <v>1522</v>
      </c>
      <c r="D75" s="2"/>
      <c r="E75" s="2" t="s">
        <v>1521</v>
      </c>
      <c r="F75" s="2" t="s">
        <v>1520</v>
      </c>
      <c r="G75" s="1">
        <v>44372</v>
      </c>
      <c r="H75" s="5">
        <v>1050</v>
      </c>
      <c r="I75">
        <v>1</v>
      </c>
    </row>
    <row r="76" spans="1:9">
      <c r="A76" s="2" t="s">
        <v>1519</v>
      </c>
      <c r="B76" s="2" t="s">
        <v>1492</v>
      </c>
      <c r="C76" s="2" t="s">
        <v>1518</v>
      </c>
      <c r="D76" s="2"/>
      <c r="E76" s="2" t="s">
        <v>1507</v>
      </c>
      <c r="F76" s="2" t="s">
        <v>1506</v>
      </c>
      <c r="G76" s="1">
        <v>44369</v>
      </c>
      <c r="H76" s="5">
        <v>0</v>
      </c>
      <c r="I76">
        <v>1</v>
      </c>
    </row>
    <row r="77" spans="1:9">
      <c r="A77" s="2" t="s">
        <v>1517</v>
      </c>
      <c r="B77" s="2" t="s">
        <v>1492</v>
      </c>
      <c r="C77" s="2" t="s">
        <v>1516</v>
      </c>
      <c r="D77" s="2"/>
      <c r="E77" s="2" t="s">
        <v>1507</v>
      </c>
      <c r="F77" s="2" t="s">
        <v>1506</v>
      </c>
      <c r="G77" s="1">
        <v>44369</v>
      </c>
      <c r="H77" s="5">
        <v>34390</v>
      </c>
      <c r="I77">
        <v>1</v>
      </c>
    </row>
    <row r="78" spans="1:9">
      <c r="A78" s="2" t="s">
        <v>1515</v>
      </c>
      <c r="B78" s="2" t="s">
        <v>1492</v>
      </c>
      <c r="C78" s="2" t="s">
        <v>1514</v>
      </c>
      <c r="D78" s="2"/>
      <c r="E78" s="2" t="s">
        <v>1507</v>
      </c>
      <c r="F78" s="2" t="s">
        <v>1506</v>
      </c>
      <c r="G78" s="1">
        <v>44369</v>
      </c>
      <c r="H78" s="5">
        <v>0</v>
      </c>
      <c r="I78">
        <v>1</v>
      </c>
    </row>
    <row r="79" spans="1:9">
      <c r="A79" s="2" t="s">
        <v>1513</v>
      </c>
      <c r="B79" s="2" t="s">
        <v>1492</v>
      </c>
      <c r="C79" s="2" t="s">
        <v>1512</v>
      </c>
      <c r="D79" s="2"/>
      <c r="E79" s="2" t="s">
        <v>1507</v>
      </c>
      <c r="F79" s="2" t="s">
        <v>1506</v>
      </c>
      <c r="G79" s="1">
        <v>44369</v>
      </c>
      <c r="H79" s="5">
        <v>0</v>
      </c>
      <c r="I79">
        <v>1</v>
      </c>
    </row>
    <row r="80" spans="1:9">
      <c r="A80" s="2" t="s">
        <v>1511</v>
      </c>
      <c r="B80" s="2" t="s">
        <v>1492</v>
      </c>
      <c r="C80" s="2" t="s">
        <v>1510</v>
      </c>
      <c r="D80" s="2"/>
      <c r="E80" s="2" t="s">
        <v>1507</v>
      </c>
      <c r="F80" s="2" t="s">
        <v>1506</v>
      </c>
      <c r="G80" s="1">
        <v>44369</v>
      </c>
      <c r="H80" s="5">
        <v>0</v>
      </c>
      <c r="I80">
        <v>1</v>
      </c>
    </row>
    <row r="81" spans="1:9">
      <c r="A81" s="2" t="s">
        <v>1509</v>
      </c>
      <c r="B81" s="2" t="s">
        <v>1492</v>
      </c>
      <c r="C81" s="2" t="s">
        <v>1508</v>
      </c>
      <c r="D81" s="2"/>
      <c r="E81" s="2" t="s">
        <v>1507</v>
      </c>
      <c r="F81" s="2" t="s">
        <v>1506</v>
      </c>
      <c r="G81" s="1">
        <v>44369</v>
      </c>
      <c r="H81" s="5">
        <v>0</v>
      </c>
      <c r="I81">
        <v>1</v>
      </c>
    </row>
    <row r="82" spans="1:9">
      <c r="A82" s="2" t="s">
        <v>1505</v>
      </c>
      <c r="B82" s="2" t="s">
        <v>1492</v>
      </c>
      <c r="C82" s="2" t="s">
        <v>1504</v>
      </c>
      <c r="D82" s="2"/>
      <c r="E82" s="2" t="s">
        <v>1503</v>
      </c>
      <c r="F82" s="2" t="s">
        <v>1502</v>
      </c>
      <c r="G82" s="1">
        <v>44368</v>
      </c>
      <c r="H82" s="5">
        <v>7770</v>
      </c>
      <c r="I82">
        <v>1</v>
      </c>
    </row>
    <row r="83" spans="1:9">
      <c r="A83" s="2" t="s">
        <v>1501</v>
      </c>
      <c r="B83" s="2" t="s">
        <v>1492</v>
      </c>
      <c r="C83" s="2" t="s">
        <v>1500</v>
      </c>
      <c r="D83" s="2" t="s">
        <v>1499</v>
      </c>
      <c r="E83" s="2" t="s">
        <v>610</v>
      </c>
      <c r="F83" s="2" t="s">
        <v>609</v>
      </c>
      <c r="G83" s="1">
        <v>44372</v>
      </c>
      <c r="H83" s="5">
        <v>3000</v>
      </c>
      <c r="I83">
        <v>1</v>
      </c>
    </row>
    <row r="84" spans="1:9">
      <c r="A84" s="2" t="s">
        <v>1498</v>
      </c>
      <c r="B84" s="2" t="s">
        <v>1492</v>
      </c>
      <c r="C84" s="2" t="s">
        <v>1497</v>
      </c>
      <c r="D84" s="2" t="s">
        <v>1496</v>
      </c>
      <c r="E84" s="2" t="s">
        <v>1495</v>
      </c>
      <c r="F84" s="2" t="s">
        <v>1494</v>
      </c>
      <c r="G84" s="1">
        <v>44375</v>
      </c>
      <c r="H84" s="5">
        <v>4890</v>
      </c>
      <c r="I84">
        <v>1</v>
      </c>
    </row>
    <row r="85" spans="1:9">
      <c r="A85" s="2" t="s">
        <v>1493</v>
      </c>
      <c r="B85" s="2" t="s">
        <v>1492</v>
      </c>
      <c r="C85" s="2" t="s">
        <v>1491</v>
      </c>
      <c r="D85" s="2" t="s">
        <v>1490</v>
      </c>
      <c r="E85" s="2" t="s">
        <v>1489</v>
      </c>
      <c r="F85" s="2" t="s">
        <v>1488</v>
      </c>
      <c r="G85" s="1">
        <v>44351</v>
      </c>
      <c r="H85" s="5">
        <v>1750</v>
      </c>
      <c r="I85">
        <v>1</v>
      </c>
    </row>
    <row r="86" spans="1:9">
      <c r="A86" s="2" t="s">
        <v>1487</v>
      </c>
      <c r="B86" s="2" t="s">
        <v>1486</v>
      </c>
      <c r="C86" s="2" t="s">
        <v>1485</v>
      </c>
      <c r="D86" s="2" t="s">
        <v>1484</v>
      </c>
      <c r="E86" s="2" t="s">
        <v>1483</v>
      </c>
      <c r="F86" s="2" t="s">
        <v>1482</v>
      </c>
      <c r="G86" s="1">
        <v>44363</v>
      </c>
      <c r="H86" s="5">
        <v>17500</v>
      </c>
      <c r="I86">
        <v>1</v>
      </c>
    </row>
    <row r="87" spans="1:9" ht="15.75" thickBot="1">
      <c r="A87" s="2" t="s">
        <v>1728</v>
      </c>
      <c r="B87" s="2" t="s">
        <v>1727</v>
      </c>
      <c r="C87" s="2" t="s">
        <v>1726</v>
      </c>
      <c r="D87" s="2" t="s">
        <v>1725</v>
      </c>
      <c r="E87" s="2" t="s">
        <v>1724</v>
      </c>
      <c r="F87" s="2" t="s">
        <v>1723</v>
      </c>
      <c r="G87" s="1">
        <v>44371</v>
      </c>
      <c r="H87" s="5">
        <v>40000</v>
      </c>
      <c r="I87">
        <v>1</v>
      </c>
    </row>
    <row r="88" spans="1:9" ht="15.75" thickBot="1">
      <c r="A88" s="2"/>
      <c r="B88" s="2"/>
      <c r="C88" s="2"/>
      <c r="D88" s="2"/>
      <c r="E88" s="2"/>
      <c r="F88" s="28" t="s">
        <v>16</v>
      </c>
      <c r="G88" s="29"/>
      <c r="H88" s="8">
        <f>SUM(H15:H87)</f>
        <v>1634233</v>
      </c>
      <c r="I88" s="9">
        <f>SUM(I15:I87)</f>
        <v>73</v>
      </c>
    </row>
    <row r="89" spans="1:9" ht="15.75" thickBot="1">
      <c r="A89" s="2"/>
      <c r="B89" s="2"/>
      <c r="C89" s="2"/>
      <c r="D89" s="2"/>
      <c r="E89" s="2"/>
      <c r="F89" s="10"/>
      <c r="G89" s="10"/>
      <c r="H89" s="11"/>
      <c r="I89" s="12"/>
    </row>
    <row r="90" spans="1:9" ht="15.75" thickBot="1">
      <c r="A90" s="2"/>
      <c r="B90" s="2"/>
      <c r="C90" s="2"/>
      <c r="D90" s="2"/>
      <c r="E90" s="2"/>
      <c r="F90" s="28" t="s">
        <v>17</v>
      </c>
      <c r="G90" s="29"/>
      <c r="H90" s="8"/>
      <c r="I90" s="9"/>
    </row>
    <row r="91" spans="1:9">
      <c r="A91" s="2"/>
      <c r="B91" s="2"/>
      <c r="C91" s="2"/>
      <c r="D91" s="2"/>
      <c r="E91" s="2"/>
      <c r="F91" s="10"/>
      <c r="G91" s="10"/>
      <c r="H91" s="11"/>
      <c r="I91" s="12"/>
    </row>
    <row r="92" spans="1:9">
      <c r="A92" s="2" t="s">
        <v>176</v>
      </c>
      <c r="B92" s="2" t="s">
        <v>140</v>
      </c>
      <c r="C92" s="2" t="s">
        <v>175</v>
      </c>
      <c r="D92" s="2" t="s">
        <v>144</v>
      </c>
      <c r="E92" s="2" t="s">
        <v>174</v>
      </c>
      <c r="F92" s="2" t="s">
        <v>173</v>
      </c>
      <c r="G92" s="1">
        <v>44371</v>
      </c>
      <c r="H92" s="5">
        <v>0</v>
      </c>
      <c r="I92">
        <v>1</v>
      </c>
    </row>
    <row r="93" spans="1:9">
      <c r="A93" s="2" t="s">
        <v>172</v>
      </c>
      <c r="B93" s="2" t="s">
        <v>140</v>
      </c>
      <c r="C93" s="2" t="s">
        <v>171</v>
      </c>
      <c r="D93" s="2" t="s">
        <v>170</v>
      </c>
      <c r="E93" s="2" t="s">
        <v>169</v>
      </c>
      <c r="F93" s="2" t="s">
        <v>168</v>
      </c>
      <c r="G93" s="1">
        <v>44369</v>
      </c>
      <c r="H93" s="5">
        <v>0</v>
      </c>
      <c r="I93">
        <v>1</v>
      </c>
    </row>
    <row r="94" spans="1:9">
      <c r="A94" s="2" t="s">
        <v>167</v>
      </c>
      <c r="B94" s="2" t="s">
        <v>140</v>
      </c>
      <c r="C94" s="2" t="s">
        <v>166</v>
      </c>
      <c r="D94" s="2" t="s">
        <v>165</v>
      </c>
      <c r="E94" s="2" t="s">
        <v>164</v>
      </c>
      <c r="F94" s="2" t="s">
        <v>163</v>
      </c>
      <c r="G94" s="1">
        <v>44369</v>
      </c>
      <c r="H94" s="5">
        <v>0</v>
      </c>
      <c r="I94">
        <v>1</v>
      </c>
    </row>
    <row r="95" spans="1:9">
      <c r="A95" s="2" t="s">
        <v>162</v>
      </c>
      <c r="B95" s="2" t="s">
        <v>140</v>
      </c>
      <c r="C95" s="2" t="s">
        <v>161</v>
      </c>
      <c r="D95" s="2" t="s">
        <v>144</v>
      </c>
      <c r="E95" s="2" t="s">
        <v>160</v>
      </c>
      <c r="F95" s="2" t="s">
        <v>159</v>
      </c>
      <c r="G95" s="1">
        <v>44370</v>
      </c>
      <c r="H95" s="5">
        <v>0</v>
      </c>
      <c r="I95">
        <v>1</v>
      </c>
    </row>
    <row r="96" spans="1:9">
      <c r="A96" s="2" t="s">
        <v>158</v>
      </c>
      <c r="B96" s="2" t="s">
        <v>140</v>
      </c>
      <c r="C96" s="2" t="s">
        <v>157</v>
      </c>
      <c r="D96" s="2" t="s">
        <v>144</v>
      </c>
      <c r="E96" s="2" t="s">
        <v>156</v>
      </c>
      <c r="F96" s="2" t="s">
        <v>155</v>
      </c>
      <c r="G96" s="1">
        <v>44361</v>
      </c>
      <c r="H96" s="5">
        <v>0</v>
      </c>
      <c r="I96">
        <v>1</v>
      </c>
    </row>
    <row r="97" spans="1:9">
      <c r="A97" s="2" t="s">
        <v>154</v>
      </c>
      <c r="B97" s="2" t="s">
        <v>140</v>
      </c>
      <c r="C97" s="2" t="s">
        <v>153</v>
      </c>
      <c r="D97" s="2" t="s">
        <v>144</v>
      </c>
      <c r="E97" s="2" t="s">
        <v>152</v>
      </c>
      <c r="F97" s="2" t="s">
        <v>151</v>
      </c>
      <c r="G97" s="1">
        <v>44370</v>
      </c>
      <c r="H97" s="5">
        <v>0</v>
      </c>
      <c r="I97">
        <v>1</v>
      </c>
    </row>
    <row r="98" spans="1:9">
      <c r="A98" s="2" t="s">
        <v>150</v>
      </c>
      <c r="B98" s="2" t="s">
        <v>140</v>
      </c>
      <c r="C98" s="2" t="s">
        <v>149</v>
      </c>
      <c r="D98" s="2" t="s">
        <v>144</v>
      </c>
      <c r="E98" s="2" t="s">
        <v>148</v>
      </c>
      <c r="F98" s="2" t="s">
        <v>147</v>
      </c>
      <c r="G98" s="1">
        <v>44370</v>
      </c>
      <c r="H98" s="5">
        <v>0</v>
      </c>
      <c r="I98">
        <v>1</v>
      </c>
    </row>
    <row r="99" spans="1:9">
      <c r="A99" s="2" t="s">
        <v>146</v>
      </c>
      <c r="B99" s="2" t="s">
        <v>140</v>
      </c>
      <c r="C99" s="2" t="s">
        <v>145</v>
      </c>
      <c r="D99" s="2" t="s">
        <v>144</v>
      </c>
      <c r="E99" s="2" t="s">
        <v>143</v>
      </c>
      <c r="F99" s="2" t="s">
        <v>142</v>
      </c>
      <c r="G99" s="1">
        <v>44369</v>
      </c>
      <c r="H99" s="5">
        <v>0</v>
      </c>
      <c r="I99">
        <v>1</v>
      </c>
    </row>
    <row r="100" spans="1:9">
      <c r="A100" s="2" t="s">
        <v>141</v>
      </c>
      <c r="B100" s="2" t="s">
        <v>140</v>
      </c>
      <c r="C100" s="2" t="s">
        <v>139</v>
      </c>
      <c r="D100" s="2" t="s">
        <v>138</v>
      </c>
      <c r="E100" s="2" t="s">
        <v>137</v>
      </c>
      <c r="F100" s="2" t="s">
        <v>136</v>
      </c>
      <c r="G100" s="1">
        <v>44364</v>
      </c>
      <c r="H100" s="5">
        <v>0</v>
      </c>
      <c r="I100">
        <v>1</v>
      </c>
    </row>
    <row r="101" spans="1:9">
      <c r="A101" s="2" t="s">
        <v>135</v>
      </c>
      <c r="B101" s="2" t="s">
        <v>129</v>
      </c>
      <c r="C101" s="2" t="s">
        <v>134</v>
      </c>
      <c r="D101" s="2" t="s">
        <v>133</v>
      </c>
      <c r="E101" s="2" t="s">
        <v>132</v>
      </c>
      <c r="F101" s="2" t="s">
        <v>131</v>
      </c>
      <c r="G101" s="1">
        <v>44364</v>
      </c>
      <c r="H101" s="5">
        <v>12000</v>
      </c>
      <c r="I101">
        <v>1</v>
      </c>
    </row>
    <row r="102" spans="1:9" ht="15.75" thickBot="1">
      <c r="A102" s="2" t="s">
        <v>130</v>
      </c>
      <c r="B102" s="2" t="s">
        <v>129</v>
      </c>
      <c r="C102" s="2" t="s">
        <v>128</v>
      </c>
      <c r="D102" s="2" t="s">
        <v>127</v>
      </c>
      <c r="E102" s="2" t="s">
        <v>126</v>
      </c>
      <c r="F102" s="2" t="s">
        <v>125</v>
      </c>
      <c r="G102" s="1">
        <v>44369</v>
      </c>
      <c r="H102" s="5">
        <v>0</v>
      </c>
      <c r="I102">
        <v>1</v>
      </c>
    </row>
    <row r="103" spans="1:9" ht="15.75" thickBot="1">
      <c r="A103" s="2"/>
      <c r="B103" s="2"/>
      <c r="C103" s="2"/>
      <c r="D103" s="2"/>
      <c r="E103" s="2"/>
      <c r="F103" s="28" t="s">
        <v>18</v>
      </c>
      <c r="G103" s="29"/>
      <c r="H103" s="8">
        <f>SUM(H92:H102)</f>
        <v>12000</v>
      </c>
      <c r="I103" s="9">
        <f>SUM(I92:I102)</f>
        <v>11</v>
      </c>
    </row>
    <row r="104" spans="1:9" ht="15.75" thickBot="1">
      <c r="A104" s="2"/>
      <c r="B104" s="2"/>
      <c r="C104" s="2"/>
      <c r="D104" s="2"/>
      <c r="E104" s="2"/>
      <c r="F104" s="10"/>
      <c r="G104" s="10"/>
      <c r="H104" s="21"/>
      <c r="I104" s="22"/>
    </row>
    <row r="105" spans="1:9" ht="15.75" thickBot="1">
      <c r="A105" s="2"/>
      <c r="B105" s="2"/>
      <c r="C105" s="2"/>
      <c r="D105" s="2"/>
      <c r="E105" s="2"/>
      <c r="F105" s="28" t="s">
        <v>20</v>
      </c>
      <c r="G105" s="29"/>
      <c r="H105" s="8">
        <f>SUM(H103,H90,H88,H13,H3)</f>
        <v>2928233</v>
      </c>
      <c r="I105" s="9">
        <f>SUM(I103,I90,I88,I13,I3)</f>
        <v>92</v>
      </c>
    </row>
    <row r="106" spans="1:9">
      <c r="A106" s="16" t="s">
        <v>9</v>
      </c>
      <c r="B106" s="17"/>
      <c r="C106" s="17"/>
      <c r="D106" s="17"/>
      <c r="E106" s="17"/>
      <c r="F106" s="17"/>
      <c r="G106" s="18"/>
      <c r="H106" s="19"/>
      <c r="I106" s="20"/>
    </row>
    <row r="107" spans="1:9">
      <c r="A107" s="2" t="s">
        <v>976</v>
      </c>
      <c r="B107" s="2" t="s">
        <v>966</v>
      </c>
      <c r="C107" s="2" t="s">
        <v>975</v>
      </c>
      <c r="D107" s="2" t="s">
        <v>974</v>
      </c>
      <c r="E107" s="2" t="s">
        <v>973</v>
      </c>
      <c r="F107" s="2" t="s">
        <v>972</v>
      </c>
      <c r="G107" s="1">
        <v>44357</v>
      </c>
      <c r="H107" s="5">
        <v>300000</v>
      </c>
      <c r="I107">
        <v>1</v>
      </c>
    </row>
    <row r="108" spans="1:9">
      <c r="A108" s="2" t="s">
        <v>971</v>
      </c>
      <c r="B108" s="2" t="s">
        <v>966</v>
      </c>
      <c r="C108" s="2" t="s">
        <v>970</v>
      </c>
      <c r="D108" s="2" t="s">
        <v>964</v>
      </c>
      <c r="E108" s="2" t="s">
        <v>969</v>
      </c>
      <c r="F108" s="2" t="s">
        <v>968</v>
      </c>
      <c r="G108" s="1">
        <v>44351</v>
      </c>
      <c r="H108" s="5">
        <v>300000</v>
      </c>
      <c r="I108">
        <v>1</v>
      </c>
    </row>
    <row r="109" spans="1:9">
      <c r="A109" s="2" t="s">
        <v>967</v>
      </c>
      <c r="B109" s="2" t="s">
        <v>966</v>
      </c>
      <c r="C109" s="2" t="s">
        <v>965</v>
      </c>
      <c r="D109" s="2" t="s">
        <v>964</v>
      </c>
      <c r="E109" s="2" t="s">
        <v>963</v>
      </c>
      <c r="F109" s="2" t="s">
        <v>962</v>
      </c>
      <c r="G109" s="1">
        <v>44351</v>
      </c>
      <c r="H109" s="5">
        <v>300000</v>
      </c>
      <c r="I109">
        <v>1</v>
      </c>
    </row>
    <row r="110" spans="1:9">
      <c r="A110" s="2" t="s">
        <v>961</v>
      </c>
      <c r="B110" s="2" t="s">
        <v>960</v>
      </c>
      <c r="C110" s="2" t="s">
        <v>959</v>
      </c>
      <c r="D110" s="2" t="s">
        <v>958</v>
      </c>
      <c r="E110" s="2" t="s">
        <v>957</v>
      </c>
      <c r="F110" s="2" t="s">
        <v>956</v>
      </c>
      <c r="G110" s="1">
        <v>44351</v>
      </c>
      <c r="H110" s="5">
        <v>550000</v>
      </c>
      <c r="I110">
        <v>1</v>
      </c>
    </row>
    <row r="111" spans="1:9" ht="15.75" thickBot="1">
      <c r="A111" s="2" t="s">
        <v>955</v>
      </c>
      <c r="B111" s="2" t="s">
        <v>954</v>
      </c>
      <c r="C111" s="2" t="s">
        <v>953</v>
      </c>
      <c r="D111" s="2" t="s">
        <v>952</v>
      </c>
      <c r="E111" s="2" t="s">
        <v>951</v>
      </c>
      <c r="F111" s="2" t="s">
        <v>950</v>
      </c>
      <c r="G111" s="1">
        <v>44357</v>
      </c>
      <c r="H111" s="5">
        <v>460000</v>
      </c>
      <c r="I111">
        <v>1</v>
      </c>
    </row>
    <row r="112" spans="1:9" ht="15.75" thickBot="1">
      <c r="A112" s="2"/>
      <c r="B112" s="2"/>
      <c r="C112" s="2"/>
      <c r="D112" s="2"/>
      <c r="E112" s="2"/>
      <c r="F112" s="28" t="s">
        <v>10</v>
      </c>
      <c r="G112" s="29"/>
      <c r="H112" s="8">
        <f>SUM(H107:H111)</f>
        <v>1910000</v>
      </c>
      <c r="I112" s="9">
        <f>SUM(I107:I111)</f>
        <v>5</v>
      </c>
    </row>
    <row r="113" spans="1:9">
      <c r="A113" s="2"/>
      <c r="B113" s="2"/>
      <c r="C113" s="2"/>
      <c r="D113" s="2"/>
      <c r="E113" s="2"/>
      <c r="F113" s="2"/>
      <c r="G113" s="1"/>
      <c r="H113" s="5"/>
    </row>
    <row r="114" spans="1:9">
      <c r="A114" s="2" t="s">
        <v>949</v>
      </c>
      <c r="B114" s="2" t="s">
        <v>948</v>
      </c>
      <c r="C114" s="2" t="s">
        <v>947</v>
      </c>
      <c r="D114" s="2" t="s">
        <v>946</v>
      </c>
      <c r="E114" s="2" t="s">
        <v>945</v>
      </c>
      <c r="F114" s="2" t="s">
        <v>944</v>
      </c>
      <c r="G114" s="1">
        <v>44370</v>
      </c>
      <c r="H114" s="5">
        <v>7100</v>
      </c>
      <c r="I114">
        <v>1</v>
      </c>
    </row>
    <row r="115" spans="1:9">
      <c r="A115" s="2" t="s">
        <v>998</v>
      </c>
      <c r="B115" s="2" t="s">
        <v>987</v>
      </c>
      <c r="C115" s="2" t="s">
        <v>997</v>
      </c>
      <c r="D115" s="2" t="s">
        <v>996</v>
      </c>
      <c r="E115" s="2" t="s">
        <v>995</v>
      </c>
      <c r="F115" s="2" t="s">
        <v>994</v>
      </c>
      <c r="G115" s="1">
        <v>44348</v>
      </c>
      <c r="H115" s="5">
        <v>85000</v>
      </c>
      <c r="I115">
        <v>1</v>
      </c>
    </row>
    <row r="116" spans="1:9">
      <c r="A116" s="2" t="s">
        <v>993</v>
      </c>
      <c r="B116" s="2" t="s">
        <v>987</v>
      </c>
      <c r="C116" s="2" t="s">
        <v>992</v>
      </c>
      <c r="D116" s="2" t="s">
        <v>991</v>
      </c>
      <c r="E116" s="2" t="s">
        <v>990</v>
      </c>
      <c r="F116" s="2" t="s">
        <v>989</v>
      </c>
      <c r="G116" s="1">
        <v>44370</v>
      </c>
      <c r="H116" s="5">
        <v>24000</v>
      </c>
      <c r="I116">
        <v>1</v>
      </c>
    </row>
    <row r="117" spans="1:9" ht="15.75" thickBot="1">
      <c r="A117" s="2" t="s">
        <v>988</v>
      </c>
      <c r="B117" s="2" t="s">
        <v>987</v>
      </c>
      <c r="C117" s="2" t="s">
        <v>986</v>
      </c>
      <c r="D117" s="2" t="s">
        <v>985</v>
      </c>
      <c r="E117" s="2" t="s">
        <v>984</v>
      </c>
      <c r="F117" s="2" t="s">
        <v>983</v>
      </c>
      <c r="G117" s="1">
        <v>44377</v>
      </c>
      <c r="H117" s="5">
        <v>11166</v>
      </c>
      <c r="I117">
        <v>1</v>
      </c>
    </row>
    <row r="118" spans="1:9" ht="15.75" thickBot="1">
      <c r="A118" s="2"/>
      <c r="B118" s="2"/>
      <c r="C118" s="2"/>
      <c r="D118" s="2"/>
      <c r="E118" s="2"/>
      <c r="F118" s="28" t="s">
        <v>15</v>
      </c>
      <c r="G118" s="29"/>
      <c r="H118" s="8">
        <f>SUM(H114:H117)</f>
        <v>127266</v>
      </c>
      <c r="I118" s="23">
        <f>SUM(I114:I117)</f>
        <v>4</v>
      </c>
    </row>
    <row r="119" spans="1:9">
      <c r="A119" s="2"/>
      <c r="B119" s="2"/>
      <c r="C119" s="2"/>
      <c r="D119" s="2"/>
      <c r="E119" s="2"/>
      <c r="F119" s="10"/>
      <c r="G119" s="10"/>
      <c r="H119" s="11"/>
      <c r="I119" s="24"/>
    </row>
    <row r="120" spans="1:9">
      <c r="A120" s="2" t="s">
        <v>1530</v>
      </c>
      <c r="B120" s="2" t="s">
        <v>1527</v>
      </c>
      <c r="C120" s="2" t="s">
        <v>539</v>
      </c>
      <c r="D120" s="2" t="s">
        <v>1529</v>
      </c>
      <c r="E120" s="2" t="s">
        <v>537</v>
      </c>
      <c r="F120" s="2" t="s">
        <v>536</v>
      </c>
      <c r="G120" s="1">
        <v>44350</v>
      </c>
      <c r="H120" s="5">
        <v>75000</v>
      </c>
      <c r="I120">
        <v>1</v>
      </c>
    </row>
    <row r="121" spans="1:9" ht="15.75" thickBot="1">
      <c r="A121" s="2" t="s">
        <v>1528</v>
      </c>
      <c r="B121" s="2" t="s">
        <v>1527</v>
      </c>
      <c r="C121" s="2" t="s">
        <v>1332</v>
      </c>
      <c r="D121" s="2" t="s">
        <v>1526</v>
      </c>
      <c r="E121" s="2" t="s">
        <v>1525</v>
      </c>
      <c r="F121" s="2" t="s">
        <v>1524</v>
      </c>
      <c r="G121" s="1">
        <v>44356</v>
      </c>
      <c r="H121" s="5">
        <v>30000</v>
      </c>
      <c r="I121">
        <v>1</v>
      </c>
    </row>
    <row r="122" spans="1:9" ht="15.75" thickBot="1">
      <c r="A122" s="2"/>
      <c r="B122" s="2"/>
      <c r="C122" s="2"/>
      <c r="D122" s="2"/>
      <c r="E122" s="2"/>
      <c r="F122" s="28" t="s">
        <v>14</v>
      </c>
      <c r="G122" s="29"/>
      <c r="H122" s="8">
        <f>SUM(H120:H121)</f>
        <v>105000</v>
      </c>
      <c r="I122" s="9">
        <f>SUM(I120:I121)</f>
        <v>2</v>
      </c>
    </row>
    <row r="123" spans="1:9" ht="15.75" thickBot="1">
      <c r="A123" s="2"/>
      <c r="B123" s="2"/>
      <c r="C123" s="2"/>
      <c r="D123" s="2"/>
      <c r="E123" s="2"/>
      <c r="F123" s="2"/>
      <c r="G123" s="1"/>
      <c r="H123" s="5"/>
    </row>
    <row r="124" spans="1:9" ht="15.75" thickBot="1">
      <c r="A124" s="2"/>
      <c r="B124" s="2"/>
      <c r="C124" s="2"/>
      <c r="D124" s="2"/>
      <c r="E124" s="2"/>
      <c r="F124" s="28" t="s">
        <v>11</v>
      </c>
      <c r="G124" s="29"/>
      <c r="H124" s="8"/>
      <c r="I124" s="9"/>
    </row>
    <row r="125" spans="1:9">
      <c r="A125" s="2"/>
      <c r="B125" s="2"/>
      <c r="C125" s="2"/>
      <c r="D125" s="2"/>
      <c r="E125" s="2"/>
      <c r="F125" s="2"/>
      <c r="G125" s="1"/>
      <c r="H125" s="5"/>
    </row>
    <row r="126" spans="1:9">
      <c r="A126" s="2" t="s">
        <v>371</v>
      </c>
      <c r="B126" s="2" t="s">
        <v>370</v>
      </c>
      <c r="C126" s="2" t="s">
        <v>369</v>
      </c>
      <c r="D126" s="2" t="s">
        <v>368</v>
      </c>
      <c r="E126" s="2" t="s">
        <v>367</v>
      </c>
      <c r="F126" s="2" t="s">
        <v>366</v>
      </c>
      <c r="G126" s="1">
        <v>44371</v>
      </c>
      <c r="H126" s="5">
        <v>1790</v>
      </c>
      <c r="I126">
        <v>1</v>
      </c>
    </row>
    <row r="127" spans="1:9">
      <c r="A127" s="2" t="s">
        <v>365</v>
      </c>
      <c r="B127" s="2" t="s">
        <v>345</v>
      </c>
      <c r="C127" s="2" t="s">
        <v>364</v>
      </c>
      <c r="D127" s="2" t="s">
        <v>363</v>
      </c>
      <c r="E127" s="2" t="s">
        <v>362</v>
      </c>
      <c r="F127" s="2" t="s">
        <v>361</v>
      </c>
      <c r="G127" s="1">
        <v>44354</v>
      </c>
      <c r="H127" s="5">
        <v>10958</v>
      </c>
      <c r="I127">
        <v>1</v>
      </c>
    </row>
    <row r="128" spans="1:9">
      <c r="A128" s="2" t="s">
        <v>360</v>
      </c>
      <c r="B128" s="2" t="s">
        <v>345</v>
      </c>
      <c r="C128" s="2" t="s">
        <v>46</v>
      </c>
      <c r="D128" s="2" t="s">
        <v>359</v>
      </c>
      <c r="E128" s="2" t="s">
        <v>358</v>
      </c>
      <c r="F128" s="2" t="s">
        <v>357</v>
      </c>
      <c r="G128" s="1">
        <v>44354</v>
      </c>
      <c r="H128" s="5">
        <v>18000</v>
      </c>
      <c r="I128">
        <v>1</v>
      </c>
    </row>
    <row r="129" spans="1:9">
      <c r="A129" s="2" t="s">
        <v>356</v>
      </c>
      <c r="B129" s="2" t="s">
        <v>345</v>
      </c>
      <c r="C129" s="2" t="s">
        <v>355</v>
      </c>
      <c r="D129" s="2" t="s">
        <v>354</v>
      </c>
      <c r="E129" s="2" t="s">
        <v>353</v>
      </c>
      <c r="F129" s="2" t="s">
        <v>352</v>
      </c>
      <c r="G129" s="1">
        <v>44355</v>
      </c>
      <c r="H129" s="5">
        <v>14000</v>
      </c>
      <c r="I129">
        <v>1</v>
      </c>
    </row>
    <row r="130" spans="1:9">
      <c r="A130" s="2" t="s">
        <v>351</v>
      </c>
      <c r="B130" s="2" t="s">
        <v>345</v>
      </c>
      <c r="C130" s="2" t="s">
        <v>350</v>
      </c>
      <c r="D130" s="2" t="s">
        <v>349</v>
      </c>
      <c r="E130" s="2" t="s">
        <v>348</v>
      </c>
      <c r="F130" s="2" t="s">
        <v>347</v>
      </c>
      <c r="G130" s="1">
        <v>44355</v>
      </c>
      <c r="H130" s="5">
        <v>2500</v>
      </c>
      <c r="I130">
        <v>1</v>
      </c>
    </row>
    <row r="131" spans="1:9">
      <c r="A131" s="2" t="s">
        <v>346</v>
      </c>
      <c r="B131" s="2" t="s">
        <v>345</v>
      </c>
      <c r="C131" s="2" t="s">
        <v>344</v>
      </c>
      <c r="D131" s="2" t="s">
        <v>343</v>
      </c>
      <c r="E131" s="2" t="s">
        <v>342</v>
      </c>
      <c r="F131" s="2" t="s">
        <v>341</v>
      </c>
      <c r="G131" s="1">
        <v>44372</v>
      </c>
      <c r="H131" s="5">
        <v>500</v>
      </c>
      <c r="I131">
        <v>1</v>
      </c>
    </row>
    <row r="132" spans="1:9">
      <c r="A132" s="2" t="s">
        <v>340</v>
      </c>
      <c r="B132" s="2" t="s">
        <v>329</v>
      </c>
      <c r="C132" s="2" t="s">
        <v>339</v>
      </c>
      <c r="D132" s="2" t="s">
        <v>338</v>
      </c>
      <c r="E132" s="2" t="s">
        <v>337</v>
      </c>
      <c r="F132" s="2" t="s">
        <v>336</v>
      </c>
      <c r="G132" s="1">
        <v>44368</v>
      </c>
      <c r="H132" s="5">
        <v>5000</v>
      </c>
      <c r="I132">
        <v>1</v>
      </c>
    </row>
    <row r="133" spans="1:9">
      <c r="A133" s="2" t="s">
        <v>335</v>
      </c>
      <c r="B133" s="2" t="s">
        <v>329</v>
      </c>
      <c r="C133" s="2" t="s">
        <v>334</v>
      </c>
      <c r="D133" s="2" t="s">
        <v>333</v>
      </c>
      <c r="E133" s="2" t="s">
        <v>332</v>
      </c>
      <c r="F133" s="2" t="s">
        <v>331</v>
      </c>
      <c r="G133" s="1">
        <v>44354</v>
      </c>
      <c r="H133" s="5">
        <v>45000</v>
      </c>
      <c r="I133">
        <v>1</v>
      </c>
    </row>
    <row r="134" spans="1:9">
      <c r="A134" s="2" t="s">
        <v>330</v>
      </c>
      <c r="B134" s="2" t="s">
        <v>329</v>
      </c>
      <c r="C134" s="2" t="s">
        <v>328</v>
      </c>
      <c r="D134" s="2" t="s">
        <v>327</v>
      </c>
      <c r="E134" s="2" t="s">
        <v>326</v>
      </c>
      <c r="F134" s="2" t="s">
        <v>325</v>
      </c>
      <c r="G134" s="1">
        <v>44350</v>
      </c>
      <c r="H134" s="5">
        <v>12000</v>
      </c>
      <c r="I134">
        <v>1</v>
      </c>
    </row>
    <row r="135" spans="1:9">
      <c r="A135" s="2" t="s">
        <v>324</v>
      </c>
      <c r="B135" s="2" t="s">
        <v>235</v>
      </c>
      <c r="C135" s="2" t="s">
        <v>323</v>
      </c>
      <c r="D135" s="2" t="s">
        <v>322</v>
      </c>
      <c r="E135" s="2" t="s">
        <v>321</v>
      </c>
      <c r="F135" s="2" t="s">
        <v>320</v>
      </c>
      <c r="G135" s="1">
        <v>44369</v>
      </c>
      <c r="H135" s="5">
        <v>18500</v>
      </c>
      <c r="I135">
        <v>1</v>
      </c>
    </row>
    <row r="136" spans="1:9">
      <c r="A136" s="2" t="s">
        <v>319</v>
      </c>
      <c r="B136" s="2" t="s">
        <v>235</v>
      </c>
      <c r="C136" s="2" t="s">
        <v>318</v>
      </c>
      <c r="D136" s="2" t="s">
        <v>317</v>
      </c>
      <c r="E136" s="2" t="s">
        <v>316</v>
      </c>
      <c r="F136" s="2" t="s">
        <v>315</v>
      </c>
      <c r="G136" s="1">
        <v>44376</v>
      </c>
      <c r="H136" s="5">
        <v>9495</v>
      </c>
      <c r="I136">
        <v>1</v>
      </c>
    </row>
    <row r="137" spans="1:9">
      <c r="A137" s="2" t="s">
        <v>319</v>
      </c>
      <c r="B137" s="2" t="s">
        <v>235</v>
      </c>
      <c r="C137" s="2" t="s">
        <v>318</v>
      </c>
      <c r="D137" s="2" t="s">
        <v>317</v>
      </c>
      <c r="E137" s="2" t="s">
        <v>316</v>
      </c>
      <c r="F137" s="2" t="s">
        <v>315</v>
      </c>
      <c r="G137" s="1">
        <v>44376</v>
      </c>
      <c r="H137" s="5">
        <v>9495</v>
      </c>
      <c r="I137">
        <v>1</v>
      </c>
    </row>
    <row r="138" spans="1:9">
      <c r="A138" s="2" t="s">
        <v>319</v>
      </c>
      <c r="B138" s="2" t="s">
        <v>235</v>
      </c>
      <c r="C138" s="2" t="s">
        <v>318</v>
      </c>
      <c r="D138" s="2" t="s">
        <v>317</v>
      </c>
      <c r="E138" s="2" t="s">
        <v>316</v>
      </c>
      <c r="F138" s="2" t="s">
        <v>315</v>
      </c>
      <c r="G138" s="1">
        <v>44376</v>
      </c>
      <c r="H138" s="5">
        <v>9495</v>
      </c>
      <c r="I138">
        <v>1</v>
      </c>
    </row>
    <row r="139" spans="1:9">
      <c r="A139" s="2" t="s">
        <v>314</v>
      </c>
      <c r="B139" s="2" t="s">
        <v>235</v>
      </c>
      <c r="C139" s="2" t="s">
        <v>313</v>
      </c>
      <c r="D139" s="2" t="s">
        <v>312</v>
      </c>
      <c r="E139" s="2" t="s">
        <v>311</v>
      </c>
      <c r="F139" s="2" t="s">
        <v>310</v>
      </c>
      <c r="G139" s="1">
        <v>44348</v>
      </c>
      <c r="H139" s="5">
        <v>6500</v>
      </c>
      <c r="I139">
        <v>1</v>
      </c>
    </row>
    <row r="140" spans="1:9">
      <c r="A140" s="2" t="s">
        <v>309</v>
      </c>
      <c r="B140" s="2" t="s">
        <v>235</v>
      </c>
      <c r="C140" s="2" t="s">
        <v>308</v>
      </c>
      <c r="D140" s="2" t="s">
        <v>307</v>
      </c>
      <c r="E140" s="2" t="s">
        <v>306</v>
      </c>
      <c r="F140" s="2" t="s">
        <v>305</v>
      </c>
      <c r="G140" s="1">
        <v>44356</v>
      </c>
      <c r="H140" s="5">
        <v>12000</v>
      </c>
      <c r="I140">
        <v>1</v>
      </c>
    </row>
    <row r="141" spans="1:9">
      <c r="A141" s="2" t="s">
        <v>304</v>
      </c>
      <c r="B141" s="2" t="s">
        <v>235</v>
      </c>
      <c r="C141" s="2" t="s">
        <v>303</v>
      </c>
      <c r="D141" s="2" t="s">
        <v>302</v>
      </c>
      <c r="E141" s="2" t="s">
        <v>301</v>
      </c>
      <c r="F141" s="2" t="s">
        <v>300</v>
      </c>
      <c r="G141" s="1">
        <v>44350</v>
      </c>
      <c r="H141" s="5">
        <v>8000</v>
      </c>
      <c r="I141">
        <v>1</v>
      </c>
    </row>
    <row r="142" spans="1:9">
      <c r="A142" s="2" t="s">
        <v>299</v>
      </c>
      <c r="B142" s="2" t="s">
        <v>235</v>
      </c>
      <c r="C142" s="2" t="s">
        <v>298</v>
      </c>
      <c r="D142" s="2" t="s">
        <v>297</v>
      </c>
      <c r="E142" s="2" t="s">
        <v>296</v>
      </c>
      <c r="F142" s="2" t="s">
        <v>295</v>
      </c>
      <c r="G142" s="1">
        <v>44354</v>
      </c>
      <c r="H142" s="5">
        <v>2500</v>
      </c>
      <c r="I142">
        <v>1</v>
      </c>
    </row>
    <row r="143" spans="1:9">
      <c r="A143" s="2" t="s">
        <v>294</v>
      </c>
      <c r="B143" s="2" t="s">
        <v>235</v>
      </c>
      <c r="C143" s="2" t="s">
        <v>293</v>
      </c>
      <c r="D143" s="2" t="s">
        <v>269</v>
      </c>
      <c r="E143" s="2" t="s">
        <v>292</v>
      </c>
      <c r="F143" s="2" t="s">
        <v>291</v>
      </c>
      <c r="G143" s="1">
        <v>44348</v>
      </c>
      <c r="H143" s="5">
        <v>3250</v>
      </c>
      <c r="I143">
        <v>1</v>
      </c>
    </row>
    <row r="144" spans="1:9">
      <c r="A144" s="2" t="s">
        <v>290</v>
      </c>
      <c r="B144" s="2" t="s">
        <v>235</v>
      </c>
      <c r="C144" s="2" t="s">
        <v>289</v>
      </c>
      <c r="D144" s="2" t="s">
        <v>288</v>
      </c>
      <c r="E144" s="2" t="s">
        <v>287</v>
      </c>
      <c r="F144" s="2" t="s">
        <v>286</v>
      </c>
      <c r="G144" s="1">
        <v>44349</v>
      </c>
      <c r="H144" s="5">
        <v>12000</v>
      </c>
      <c r="I144">
        <v>1</v>
      </c>
    </row>
    <row r="145" spans="1:9">
      <c r="A145" s="2" t="s">
        <v>285</v>
      </c>
      <c r="B145" s="2" t="s">
        <v>235</v>
      </c>
      <c r="C145" s="2" t="s">
        <v>284</v>
      </c>
      <c r="D145" s="2" t="s">
        <v>283</v>
      </c>
      <c r="E145" s="2" t="s">
        <v>282</v>
      </c>
      <c r="F145" s="2" t="s">
        <v>281</v>
      </c>
      <c r="G145" s="1">
        <v>44363</v>
      </c>
      <c r="H145" s="5">
        <v>12650</v>
      </c>
      <c r="I145">
        <v>1</v>
      </c>
    </row>
    <row r="146" spans="1:9">
      <c r="A146" s="2" t="s">
        <v>280</v>
      </c>
      <c r="B146" s="2" t="s">
        <v>235</v>
      </c>
      <c r="C146" s="2" t="s">
        <v>279</v>
      </c>
      <c r="D146" s="2" t="s">
        <v>269</v>
      </c>
      <c r="E146" s="2" t="s">
        <v>278</v>
      </c>
      <c r="F146" s="2" t="s">
        <v>277</v>
      </c>
      <c r="G146" s="1">
        <v>44354</v>
      </c>
      <c r="H146" s="5">
        <v>10800</v>
      </c>
      <c r="I146">
        <v>1</v>
      </c>
    </row>
    <row r="147" spans="1:9">
      <c r="A147" s="2" t="s">
        <v>276</v>
      </c>
      <c r="B147" s="2" t="s">
        <v>235</v>
      </c>
      <c r="C147" s="2" t="s">
        <v>275</v>
      </c>
      <c r="D147" s="2" t="s">
        <v>274</v>
      </c>
      <c r="E147" s="2" t="s">
        <v>273</v>
      </c>
      <c r="F147" s="2" t="s">
        <v>272</v>
      </c>
      <c r="G147" s="1">
        <v>44349</v>
      </c>
      <c r="H147" s="5">
        <v>12000</v>
      </c>
      <c r="I147">
        <v>1</v>
      </c>
    </row>
    <row r="148" spans="1:9">
      <c r="A148" s="2" t="s">
        <v>271</v>
      </c>
      <c r="B148" s="2" t="s">
        <v>235</v>
      </c>
      <c r="C148" s="2" t="s">
        <v>270</v>
      </c>
      <c r="D148" s="2" t="s">
        <v>269</v>
      </c>
      <c r="E148" s="2" t="s">
        <v>268</v>
      </c>
      <c r="F148" s="2" t="s">
        <v>267</v>
      </c>
      <c r="G148" s="1">
        <v>44361</v>
      </c>
      <c r="H148" s="5">
        <v>2600</v>
      </c>
      <c r="I148">
        <v>1</v>
      </c>
    </row>
    <row r="149" spans="1:9">
      <c r="A149" s="2" t="s">
        <v>266</v>
      </c>
      <c r="B149" s="2" t="s">
        <v>235</v>
      </c>
      <c r="C149" s="2" t="s">
        <v>265</v>
      </c>
      <c r="D149" s="2" t="s">
        <v>264</v>
      </c>
      <c r="E149" s="2" t="s">
        <v>263</v>
      </c>
      <c r="F149" s="2" t="s">
        <v>262</v>
      </c>
      <c r="G149" s="1">
        <v>44361</v>
      </c>
      <c r="H149" s="5">
        <v>9000</v>
      </c>
      <c r="I149">
        <v>1</v>
      </c>
    </row>
    <row r="150" spans="1:9">
      <c r="A150" s="2" t="s">
        <v>261</v>
      </c>
      <c r="B150" s="2" t="s">
        <v>235</v>
      </c>
      <c r="C150" s="2" t="s">
        <v>260</v>
      </c>
      <c r="D150" s="2" t="s">
        <v>259</v>
      </c>
      <c r="E150" s="2" t="s">
        <v>258</v>
      </c>
      <c r="F150" s="2" t="s">
        <v>257</v>
      </c>
      <c r="G150" s="1">
        <v>44362</v>
      </c>
      <c r="H150" s="5">
        <v>15500</v>
      </c>
      <c r="I150">
        <v>1</v>
      </c>
    </row>
    <row r="151" spans="1:9">
      <c r="A151" s="2" t="s">
        <v>256</v>
      </c>
      <c r="B151" s="2" t="s">
        <v>235</v>
      </c>
      <c r="C151" s="2" t="s">
        <v>255</v>
      </c>
      <c r="D151" s="2" t="s">
        <v>254</v>
      </c>
      <c r="E151" s="2" t="s">
        <v>253</v>
      </c>
      <c r="F151" s="2" t="s">
        <v>252</v>
      </c>
      <c r="G151" s="1">
        <v>44361</v>
      </c>
      <c r="H151" s="5">
        <v>4250</v>
      </c>
      <c r="I151">
        <v>1</v>
      </c>
    </row>
    <row r="152" spans="1:9">
      <c r="A152" s="2" t="s">
        <v>251</v>
      </c>
      <c r="B152" s="2" t="s">
        <v>235</v>
      </c>
      <c r="C152" s="2" t="s">
        <v>250</v>
      </c>
      <c r="D152" s="2" t="s">
        <v>249</v>
      </c>
      <c r="E152" s="2" t="s">
        <v>248</v>
      </c>
      <c r="F152" s="2" t="s">
        <v>247</v>
      </c>
      <c r="G152" s="1">
        <v>44369</v>
      </c>
      <c r="H152" s="5">
        <v>8900</v>
      </c>
      <c r="I152">
        <v>1</v>
      </c>
    </row>
    <row r="153" spans="1:9">
      <c r="A153" s="2" t="s">
        <v>246</v>
      </c>
      <c r="B153" s="2" t="s">
        <v>235</v>
      </c>
      <c r="C153" s="2" t="s">
        <v>245</v>
      </c>
      <c r="D153" s="2" t="s">
        <v>244</v>
      </c>
      <c r="E153" s="2" t="s">
        <v>243</v>
      </c>
      <c r="F153" s="2" t="s">
        <v>242</v>
      </c>
      <c r="G153" s="1">
        <v>44363</v>
      </c>
      <c r="H153" s="5">
        <v>22325</v>
      </c>
      <c r="I153">
        <v>1</v>
      </c>
    </row>
    <row r="154" spans="1:9">
      <c r="A154" s="2" t="s">
        <v>241</v>
      </c>
      <c r="B154" s="2" t="s">
        <v>235</v>
      </c>
      <c r="C154" s="2" t="s">
        <v>240</v>
      </c>
      <c r="D154" s="2" t="s">
        <v>239</v>
      </c>
      <c r="E154" s="2" t="s">
        <v>238</v>
      </c>
      <c r="F154" s="2" t="s">
        <v>237</v>
      </c>
      <c r="G154" s="1">
        <v>44371</v>
      </c>
      <c r="H154" s="5">
        <v>3600</v>
      </c>
      <c r="I154">
        <v>1</v>
      </c>
    </row>
    <row r="155" spans="1:9">
      <c r="A155" s="2" t="s">
        <v>236</v>
      </c>
      <c r="B155" s="2" t="s">
        <v>235</v>
      </c>
      <c r="C155" s="2" t="s">
        <v>234</v>
      </c>
      <c r="D155" s="2" t="s">
        <v>233</v>
      </c>
      <c r="E155" s="2" t="s">
        <v>232</v>
      </c>
      <c r="F155" s="2" t="s">
        <v>231</v>
      </c>
      <c r="G155" s="1">
        <v>44376</v>
      </c>
      <c r="H155" s="5">
        <v>4300</v>
      </c>
      <c r="I155">
        <v>1</v>
      </c>
    </row>
    <row r="156" spans="1:9">
      <c r="A156" s="2" t="s">
        <v>387</v>
      </c>
      <c r="B156" s="2" t="s">
        <v>376</v>
      </c>
      <c r="C156" s="2" t="s">
        <v>386</v>
      </c>
      <c r="D156" s="2" t="s">
        <v>385</v>
      </c>
      <c r="E156" s="2" t="s">
        <v>384</v>
      </c>
      <c r="F156" s="2" t="s">
        <v>383</v>
      </c>
      <c r="G156" s="1">
        <v>44358</v>
      </c>
      <c r="H156" s="5">
        <v>900</v>
      </c>
      <c r="I156">
        <v>1</v>
      </c>
    </row>
    <row r="157" spans="1:9">
      <c r="A157" s="2" t="s">
        <v>382</v>
      </c>
      <c r="B157" s="2" t="s">
        <v>376</v>
      </c>
      <c r="C157" s="2" t="s">
        <v>381</v>
      </c>
      <c r="D157" s="2" t="s">
        <v>380</v>
      </c>
      <c r="E157" s="2" t="s">
        <v>379</v>
      </c>
      <c r="F157" s="2" t="s">
        <v>378</v>
      </c>
      <c r="G157" s="1">
        <v>44351</v>
      </c>
      <c r="H157" s="5">
        <v>1600</v>
      </c>
      <c r="I157">
        <v>1</v>
      </c>
    </row>
    <row r="158" spans="1:9">
      <c r="A158" s="2" t="s">
        <v>377</v>
      </c>
      <c r="B158" s="2" t="s">
        <v>376</v>
      </c>
      <c r="C158" s="2" t="s">
        <v>375</v>
      </c>
      <c r="D158" s="2" t="s">
        <v>374</v>
      </c>
      <c r="E158" s="2" t="s">
        <v>373</v>
      </c>
      <c r="F158" s="2" t="s">
        <v>372</v>
      </c>
      <c r="G158" s="1">
        <v>44351</v>
      </c>
      <c r="H158" s="5">
        <v>1120</v>
      </c>
      <c r="I158">
        <v>1</v>
      </c>
    </row>
    <row r="159" spans="1:9">
      <c r="A159" s="2" t="s">
        <v>413</v>
      </c>
      <c r="B159" s="2" t="s">
        <v>392</v>
      </c>
      <c r="C159" s="2" t="s">
        <v>412</v>
      </c>
      <c r="D159" s="2" t="s">
        <v>390</v>
      </c>
      <c r="E159" s="2" t="s">
        <v>411</v>
      </c>
      <c r="F159" s="2" t="s">
        <v>410</v>
      </c>
      <c r="G159" s="1">
        <v>44369</v>
      </c>
      <c r="H159" s="5">
        <v>15048</v>
      </c>
      <c r="I159">
        <v>1</v>
      </c>
    </row>
    <row r="160" spans="1:9">
      <c r="A160" s="2" t="s">
        <v>409</v>
      </c>
      <c r="B160" s="2" t="s">
        <v>392</v>
      </c>
      <c r="C160" s="2" t="s">
        <v>408</v>
      </c>
      <c r="D160" s="2" t="s">
        <v>390</v>
      </c>
      <c r="E160" s="2" t="s">
        <v>407</v>
      </c>
      <c r="F160" s="2" t="s">
        <v>406</v>
      </c>
      <c r="G160" s="1">
        <v>44369</v>
      </c>
      <c r="H160" s="5">
        <v>20048</v>
      </c>
      <c r="I160">
        <v>1</v>
      </c>
    </row>
    <row r="161" spans="1:9">
      <c r="A161" s="2" t="s">
        <v>405</v>
      </c>
      <c r="B161" s="2" t="s">
        <v>392</v>
      </c>
      <c r="C161" s="2" t="s">
        <v>404</v>
      </c>
      <c r="D161" s="2" t="s">
        <v>390</v>
      </c>
      <c r="E161" s="2" t="s">
        <v>403</v>
      </c>
      <c r="F161" s="2" t="s">
        <v>402</v>
      </c>
      <c r="G161" s="1">
        <v>44370</v>
      </c>
      <c r="H161" s="5">
        <v>8892</v>
      </c>
      <c r="I161">
        <v>1</v>
      </c>
    </row>
    <row r="162" spans="1:9">
      <c r="A162" s="2" t="s">
        <v>401</v>
      </c>
      <c r="B162" s="2" t="s">
        <v>392</v>
      </c>
      <c r="C162" s="2" t="s">
        <v>400</v>
      </c>
      <c r="D162" s="2" t="s">
        <v>390</v>
      </c>
      <c r="E162" s="2" t="s">
        <v>399</v>
      </c>
      <c r="F162" s="2" t="s">
        <v>398</v>
      </c>
      <c r="G162" s="1">
        <v>44370</v>
      </c>
      <c r="H162" s="5">
        <v>15732</v>
      </c>
      <c r="I162">
        <v>1</v>
      </c>
    </row>
    <row r="163" spans="1:9">
      <c r="A163" s="2" t="s">
        <v>397</v>
      </c>
      <c r="B163" s="2" t="s">
        <v>392</v>
      </c>
      <c r="C163" s="2" t="s">
        <v>396</v>
      </c>
      <c r="D163" s="2" t="s">
        <v>390</v>
      </c>
      <c r="E163" s="2" t="s">
        <v>395</v>
      </c>
      <c r="F163" s="2" t="s">
        <v>394</v>
      </c>
      <c r="G163" s="1">
        <v>44368</v>
      </c>
      <c r="H163" s="5">
        <v>17100</v>
      </c>
      <c r="I163">
        <v>1</v>
      </c>
    </row>
    <row r="164" spans="1:9">
      <c r="A164" s="2" t="s">
        <v>393</v>
      </c>
      <c r="B164" s="2" t="s">
        <v>392</v>
      </c>
      <c r="C164" s="2" t="s">
        <v>391</v>
      </c>
      <c r="D164" s="2" t="s">
        <v>390</v>
      </c>
      <c r="E164" s="2" t="s">
        <v>389</v>
      </c>
      <c r="F164" s="2" t="s">
        <v>388</v>
      </c>
      <c r="G164" s="1">
        <v>44368</v>
      </c>
      <c r="H164" s="5">
        <v>14500</v>
      </c>
      <c r="I164">
        <v>1</v>
      </c>
    </row>
    <row r="165" spans="1:9">
      <c r="A165" s="2" t="s">
        <v>593</v>
      </c>
      <c r="B165" s="2" t="s">
        <v>452</v>
      </c>
      <c r="C165" s="2" t="s">
        <v>592</v>
      </c>
      <c r="D165" s="2" t="s">
        <v>591</v>
      </c>
      <c r="E165" s="2" t="s">
        <v>590</v>
      </c>
      <c r="F165" s="2" t="s">
        <v>589</v>
      </c>
      <c r="G165" s="1">
        <v>44375</v>
      </c>
      <c r="H165" s="5">
        <v>8000</v>
      </c>
      <c r="I165">
        <v>1</v>
      </c>
    </row>
    <row r="166" spans="1:9">
      <c r="A166" s="2" t="s">
        <v>588</v>
      </c>
      <c r="B166" s="2" t="s">
        <v>452</v>
      </c>
      <c r="C166" s="2" t="s">
        <v>587</v>
      </c>
      <c r="D166" s="2" t="s">
        <v>533</v>
      </c>
      <c r="E166" s="2" t="s">
        <v>586</v>
      </c>
      <c r="F166" s="2" t="s">
        <v>585</v>
      </c>
      <c r="G166" s="1">
        <v>44369</v>
      </c>
      <c r="H166" s="5">
        <v>4398</v>
      </c>
      <c r="I166">
        <v>1</v>
      </c>
    </row>
    <row r="167" spans="1:9">
      <c r="A167" s="2" t="s">
        <v>584</v>
      </c>
      <c r="B167" s="2" t="s">
        <v>452</v>
      </c>
      <c r="C167" s="2" t="s">
        <v>583</v>
      </c>
      <c r="D167" s="2" t="s">
        <v>498</v>
      </c>
      <c r="E167" s="2" t="s">
        <v>582</v>
      </c>
      <c r="F167" s="2" t="s">
        <v>581</v>
      </c>
      <c r="G167" s="1">
        <v>44371</v>
      </c>
      <c r="H167" s="5">
        <v>10500</v>
      </c>
      <c r="I167">
        <v>1</v>
      </c>
    </row>
    <row r="168" spans="1:9">
      <c r="A168" s="2" t="s">
        <v>580</v>
      </c>
      <c r="B168" s="2" t="s">
        <v>452</v>
      </c>
      <c r="C168" s="2" t="s">
        <v>579</v>
      </c>
      <c r="D168" s="2" t="s">
        <v>578</v>
      </c>
      <c r="E168" s="2" t="s">
        <v>577</v>
      </c>
      <c r="F168" s="2" t="s">
        <v>576</v>
      </c>
      <c r="G168" s="1">
        <v>44369</v>
      </c>
      <c r="H168" s="5">
        <v>3900</v>
      </c>
      <c r="I168">
        <v>1</v>
      </c>
    </row>
    <row r="169" spans="1:9">
      <c r="A169" s="2" t="s">
        <v>575</v>
      </c>
      <c r="B169" s="2" t="s">
        <v>452</v>
      </c>
      <c r="C169" s="2" t="s">
        <v>574</v>
      </c>
      <c r="D169" s="2" t="s">
        <v>450</v>
      </c>
      <c r="E169" s="2" t="s">
        <v>573</v>
      </c>
      <c r="F169" s="2" t="s">
        <v>572</v>
      </c>
      <c r="G169" s="1">
        <v>44377</v>
      </c>
      <c r="H169" s="5">
        <v>6750</v>
      </c>
      <c r="I169">
        <v>1</v>
      </c>
    </row>
    <row r="170" spans="1:9">
      <c r="A170" s="2" t="s">
        <v>571</v>
      </c>
      <c r="B170" s="2" t="s">
        <v>452</v>
      </c>
      <c r="C170" s="2" t="s">
        <v>570</v>
      </c>
      <c r="D170" s="2" t="s">
        <v>450</v>
      </c>
      <c r="E170" s="2" t="s">
        <v>569</v>
      </c>
      <c r="F170" s="2" t="s">
        <v>568</v>
      </c>
      <c r="G170" s="1">
        <v>44371</v>
      </c>
      <c r="H170" s="5">
        <v>3762</v>
      </c>
      <c r="I170">
        <v>1</v>
      </c>
    </row>
    <row r="171" spans="1:9">
      <c r="A171" s="2" t="s">
        <v>567</v>
      </c>
      <c r="B171" s="2" t="s">
        <v>452</v>
      </c>
      <c r="C171" s="2" t="s">
        <v>566</v>
      </c>
      <c r="D171" s="2" t="s">
        <v>450</v>
      </c>
      <c r="E171" s="2" t="s">
        <v>565</v>
      </c>
      <c r="F171" s="2" t="s">
        <v>564</v>
      </c>
      <c r="G171" s="1">
        <v>44376</v>
      </c>
      <c r="H171" s="5">
        <v>4900</v>
      </c>
      <c r="I171">
        <v>1</v>
      </c>
    </row>
    <row r="172" spans="1:9">
      <c r="A172" s="2" t="s">
        <v>563</v>
      </c>
      <c r="B172" s="2" t="s">
        <v>452</v>
      </c>
      <c r="C172" s="2" t="s">
        <v>562</v>
      </c>
      <c r="D172" s="2" t="s">
        <v>561</v>
      </c>
      <c r="E172" s="2" t="s">
        <v>560</v>
      </c>
      <c r="F172" s="2" t="s">
        <v>559</v>
      </c>
      <c r="G172" s="1">
        <v>44375</v>
      </c>
      <c r="H172" s="5">
        <v>7677</v>
      </c>
      <c r="I172">
        <v>1</v>
      </c>
    </row>
    <row r="173" spans="1:9">
      <c r="A173" s="2" t="s">
        <v>558</v>
      </c>
      <c r="B173" s="2" t="s">
        <v>452</v>
      </c>
      <c r="C173" s="2" t="s">
        <v>557</v>
      </c>
      <c r="D173" s="2" t="s">
        <v>556</v>
      </c>
      <c r="E173" s="2" t="s">
        <v>555</v>
      </c>
      <c r="F173" s="2" t="s">
        <v>554</v>
      </c>
      <c r="G173" s="1">
        <v>44372</v>
      </c>
      <c r="H173" s="5">
        <v>5710</v>
      </c>
      <c r="I173">
        <v>1</v>
      </c>
    </row>
    <row r="174" spans="1:9">
      <c r="A174" s="2" t="s">
        <v>553</v>
      </c>
      <c r="B174" s="2" t="s">
        <v>452</v>
      </c>
      <c r="C174" s="2" t="s">
        <v>552</v>
      </c>
      <c r="D174" s="2" t="s">
        <v>551</v>
      </c>
      <c r="E174" s="2" t="s">
        <v>550</v>
      </c>
      <c r="F174" s="2" t="s">
        <v>549</v>
      </c>
      <c r="G174" s="1">
        <v>44375</v>
      </c>
      <c r="H174" s="5">
        <v>950</v>
      </c>
      <c r="I174">
        <v>1</v>
      </c>
    </row>
    <row r="175" spans="1:9">
      <c r="A175" s="2" t="s">
        <v>548</v>
      </c>
      <c r="B175" s="2" t="s">
        <v>452</v>
      </c>
      <c r="C175" s="2" t="s">
        <v>547</v>
      </c>
      <c r="D175" s="2" t="s">
        <v>466</v>
      </c>
      <c r="E175" s="2" t="s">
        <v>546</v>
      </c>
      <c r="F175" s="2" t="s">
        <v>545</v>
      </c>
      <c r="G175" s="1">
        <v>44375</v>
      </c>
      <c r="H175" s="5">
        <v>10100</v>
      </c>
      <c r="I175">
        <v>1</v>
      </c>
    </row>
    <row r="176" spans="1:9">
      <c r="A176" s="2" t="s">
        <v>544</v>
      </c>
      <c r="B176" s="2" t="s">
        <v>452</v>
      </c>
      <c r="C176" s="2" t="s">
        <v>543</v>
      </c>
      <c r="D176" s="2" t="s">
        <v>466</v>
      </c>
      <c r="E176" s="2" t="s">
        <v>542</v>
      </c>
      <c r="F176" s="2" t="s">
        <v>541</v>
      </c>
      <c r="G176" s="1">
        <v>44351</v>
      </c>
      <c r="H176" s="5">
        <v>11000</v>
      </c>
      <c r="I176">
        <v>1</v>
      </c>
    </row>
    <row r="177" spans="1:9">
      <c r="A177" s="2" t="s">
        <v>540</v>
      </c>
      <c r="B177" s="2" t="s">
        <v>452</v>
      </c>
      <c r="C177" s="2" t="s">
        <v>539</v>
      </c>
      <c r="D177" s="2" t="s">
        <v>538</v>
      </c>
      <c r="E177" s="2" t="s">
        <v>537</v>
      </c>
      <c r="F177" s="2" t="s">
        <v>536</v>
      </c>
      <c r="G177" s="1">
        <v>44365</v>
      </c>
      <c r="H177" s="5">
        <v>6000</v>
      </c>
      <c r="I177">
        <v>1</v>
      </c>
    </row>
    <row r="178" spans="1:9">
      <c r="A178" s="2" t="s">
        <v>535</v>
      </c>
      <c r="B178" s="2" t="s">
        <v>452</v>
      </c>
      <c r="C178" s="2" t="s">
        <v>534</v>
      </c>
      <c r="D178" s="2" t="s">
        <v>533</v>
      </c>
      <c r="E178" s="2" t="s">
        <v>532</v>
      </c>
      <c r="F178" s="2" t="s">
        <v>531</v>
      </c>
      <c r="G178" s="1">
        <v>44354</v>
      </c>
      <c r="H178" s="5">
        <v>3670</v>
      </c>
      <c r="I178">
        <v>1</v>
      </c>
    </row>
    <row r="179" spans="1:9">
      <c r="A179" s="2" t="s">
        <v>530</v>
      </c>
      <c r="B179" s="2" t="s">
        <v>452</v>
      </c>
      <c r="C179" s="2" t="s">
        <v>529</v>
      </c>
      <c r="D179" s="2" t="s">
        <v>456</v>
      </c>
      <c r="E179" s="2" t="s">
        <v>528</v>
      </c>
      <c r="F179" s="2" t="s">
        <v>527</v>
      </c>
      <c r="G179" s="1">
        <v>44351</v>
      </c>
      <c r="H179" s="5">
        <v>13000</v>
      </c>
      <c r="I179">
        <v>1</v>
      </c>
    </row>
    <row r="180" spans="1:9">
      <c r="A180" s="2" t="s">
        <v>526</v>
      </c>
      <c r="B180" s="2" t="s">
        <v>452</v>
      </c>
      <c r="C180" s="2" t="s">
        <v>525</v>
      </c>
      <c r="D180" s="2" t="s">
        <v>450</v>
      </c>
      <c r="E180" s="2" t="s">
        <v>524</v>
      </c>
      <c r="F180" s="2" t="s">
        <v>523</v>
      </c>
      <c r="G180" s="1">
        <v>44348</v>
      </c>
      <c r="H180" s="5">
        <v>7696</v>
      </c>
      <c r="I180">
        <v>1</v>
      </c>
    </row>
    <row r="181" spans="1:9">
      <c r="A181" s="2" t="s">
        <v>522</v>
      </c>
      <c r="B181" s="2" t="s">
        <v>452</v>
      </c>
      <c r="C181" s="2" t="s">
        <v>521</v>
      </c>
      <c r="D181" s="2" t="s">
        <v>498</v>
      </c>
      <c r="E181" s="2" t="s">
        <v>520</v>
      </c>
      <c r="F181" s="2" t="s">
        <v>519</v>
      </c>
      <c r="G181" s="1">
        <v>44349</v>
      </c>
      <c r="H181" s="5">
        <v>9400</v>
      </c>
      <c r="I181">
        <v>1</v>
      </c>
    </row>
    <row r="182" spans="1:9">
      <c r="A182" s="2" t="s">
        <v>518</v>
      </c>
      <c r="B182" s="2" t="s">
        <v>452</v>
      </c>
      <c r="C182" s="2" t="s">
        <v>517</v>
      </c>
      <c r="D182" s="2" t="s">
        <v>516</v>
      </c>
      <c r="E182" s="2" t="s">
        <v>515</v>
      </c>
      <c r="F182" s="2" t="s">
        <v>514</v>
      </c>
      <c r="G182" s="1">
        <v>44349</v>
      </c>
      <c r="H182" s="5">
        <v>5700</v>
      </c>
      <c r="I182">
        <v>1</v>
      </c>
    </row>
    <row r="183" spans="1:9">
      <c r="A183" s="2" t="s">
        <v>513</v>
      </c>
      <c r="B183" s="2" t="s">
        <v>452</v>
      </c>
      <c r="C183" s="2" t="s">
        <v>512</v>
      </c>
      <c r="D183" s="2" t="s">
        <v>511</v>
      </c>
      <c r="E183" s="2" t="s">
        <v>510</v>
      </c>
      <c r="F183" s="2" t="s">
        <v>509</v>
      </c>
      <c r="G183" s="1">
        <v>44349</v>
      </c>
      <c r="H183" s="5">
        <v>800</v>
      </c>
      <c r="I183">
        <v>1</v>
      </c>
    </row>
    <row r="184" spans="1:9">
      <c r="A184" s="2" t="s">
        <v>508</v>
      </c>
      <c r="B184" s="2" t="s">
        <v>452</v>
      </c>
      <c r="C184" s="2" t="s">
        <v>507</v>
      </c>
      <c r="D184" s="2" t="s">
        <v>506</v>
      </c>
      <c r="E184" s="2" t="s">
        <v>505</v>
      </c>
      <c r="F184" s="2" t="s">
        <v>504</v>
      </c>
      <c r="G184" s="1">
        <v>44348</v>
      </c>
      <c r="H184" s="5">
        <v>9300</v>
      </c>
      <c r="I184">
        <v>1</v>
      </c>
    </row>
    <row r="185" spans="1:9">
      <c r="A185" s="2" t="s">
        <v>503</v>
      </c>
      <c r="B185" s="2" t="s">
        <v>452</v>
      </c>
      <c r="C185" s="2" t="s">
        <v>502</v>
      </c>
      <c r="D185" s="2" t="s">
        <v>501</v>
      </c>
      <c r="E185" s="2" t="s">
        <v>282</v>
      </c>
      <c r="F185" s="2" t="s">
        <v>281</v>
      </c>
      <c r="G185" s="1">
        <v>44363</v>
      </c>
      <c r="H185" s="5">
        <v>4628</v>
      </c>
      <c r="I185">
        <v>1</v>
      </c>
    </row>
    <row r="186" spans="1:9">
      <c r="A186" s="2" t="s">
        <v>500</v>
      </c>
      <c r="B186" s="2" t="s">
        <v>452</v>
      </c>
      <c r="C186" s="2" t="s">
        <v>499</v>
      </c>
      <c r="D186" s="2" t="s">
        <v>498</v>
      </c>
      <c r="E186" s="2" t="s">
        <v>497</v>
      </c>
      <c r="F186" s="2" t="s">
        <v>496</v>
      </c>
      <c r="G186" s="1">
        <v>44348</v>
      </c>
      <c r="H186" s="5">
        <v>5990</v>
      </c>
      <c r="I186">
        <v>1</v>
      </c>
    </row>
    <row r="187" spans="1:9">
      <c r="A187" s="2" t="s">
        <v>495</v>
      </c>
      <c r="B187" s="2" t="s">
        <v>452</v>
      </c>
      <c r="C187" s="2" t="s">
        <v>494</v>
      </c>
      <c r="D187" s="2" t="s">
        <v>493</v>
      </c>
      <c r="E187" s="2" t="s">
        <v>492</v>
      </c>
      <c r="F187" s="2" t="s">
        <v>491</v>
      </c>
      <c r="G187" s="1">
        <v>44349</v>
      </c>
      <c r="H187" s="5">
        <v>5645</v>
      </c>
      <c r="I187">
        <v>1</v>
      </c>
    </row>
    <row r="188" spans="1:9">
      <c r="A188" s="2" t="s">
        <v>490</v>
      </c>
      <c r="B188" s="2" t="s">
        <v>452</v>
      </c>
      <c r="C188" s="2" t="s">
        <v>489</v>
      </c>
      <c r="D188" s="2" t="s">
        <v>488</v>
      </c>
      <c r="E188" s="2" t="s">
        <v>487</v>
      </c>
      <c r="F188" s="2" t="s">
        <v>486</v>
      </c>
      <c r="G188" s="1">
        <v>44358</v>
      </c>
      <c r="H188" s="5">
        <v>3244</v>
      </c>
      <c r="I188">
        <v>1</v>
      </c>
    </row>
    <row r="189" spans="1:9">
      <c r="A189" s="2" t="s">
        <v>485</v>
      </c>
      <c r="B189" s="2" t="s">
        <v>452</v>
      </c>
      <c r="C189" s="2" t="s">
        <v>484</v>
      </c>
      <c r="D189" s="2" t="s">
        <v>466</v>
      </c>
      <c r="E189" s="2" t="s">
        <v>483</v>
      </c>
      <c r="F189" s="2" t="s">
        <v>482</v>
      </c>
      <c r="G189" s="1">
        <v>44358</v>
      </c>
      <c r="H189" s="5">
        <v>5700</v>
      </c>
      <c r="I189">
        <v>1</v>
      </c>
    </row>
    <row r="190" spans="1:9">
      <c r="A190" s="2" t="s">
        <v>481</v>
      </c>
      <c r="B190" s="2" t="s">
        <v>452</v>
      </c>
      <c r="C190" s="2" t="s">
        <v>480</v>
      </c>
      <c r="D190" s="2" t="s">
        <v>450</v>
      </c>
      <c r="E190" s="2" t="s">
        <v>479</v>
      </c>
      <c r="F190" s="2" t="s">
        <v>478</v>
      </c>
      <c r="G190" s="1">
        <v>44351</v>
      </c>
      <c r="H190" s="5">
        <v>2894</v>
      </c>
      <c r="I190">
        <v>1</v>
      </c>
    </row>
    <row r="191" spans="1:9">
      <c r="A191" s="2" t="s">
        <v>477</v>
      </c>
      <c r="B191" s="2" t="s">
        <v>452</v>
      </c>
      <c r="C191" s="2" t="s">
        <v>476</v>
      </c>
      <c r="D191" s="2" t="s">
        <v>475</v>
      </c>
      <c r="E191" s="2" t="s">
        <v>474</v>
      </c>
      <c r="F191" s="2" t="s">
        <v>473</v>
      </c>
      <c r="G191" s="1">
        <v>44361</v>
      </c>
      <c r="H191" s="5">
        <v>7900</v>
      </c>
      <c r="I191">
        <v>1</v>
      </c>
    </row>
    <row r="192" spans="1:9">
      <c r="A192" s="2" t="s">
        <v>472</v>
      </c>
      <c r="B192" s="2" t="s">
        <v>452</v>
      </c>
      <c r="C192" s="2" t="s">
        <v>471</v>
      </c>
      <c r="D192" s="2" t="s">
        <v>450</v>
      </c>
      <c r="E192" s="2" t="s">
        <v>470</v>
      </c>
      <c r="F192" s="2" t="s">
        <v>469</v>
      </c>
      <c r="G192" s="1">
        <v>44354</v>
      </c>
      <c r="H192" s="5">
        <v>6184</v>
      </c>
      <c r="I192">
        <v>1</v>
      </c>
    </row>
    <row r="193" spans="1:9">
      <c r="A193" s="2" t="s">
        <v>468</v>
      </c>
      <c r="B193" s="2" t="s">
        <v>452</v>
      </c>
      <c r="C193" s="2" t="s">
        <v>467</v>
      </c>
      <c r="D193" s="2" t="s">
        <v>466</v>
      </c>
      <c r="E193" s="2" t="s">
        <v>465</v>
      </c>
      <c r="F193" s="2" t="s">
        <v>464</v>
      </c>
      <c r="G193" s="1">
        <v>44358</v>
      </c>
      <c r="H193" s="5">
        <v>5000</v>
      </c>
      <c r="I193">
        <v>1</v>
      </c>
    </row>
    <row r="194" spans="1:9">
      <c r="A194" s="2" t="s">
        <v>463</v>
      </c>
      <c r="B194" s="2" t="s">
        <v>452</v>
      </c>
      <c r="C194" s="2" t="s">
        <v>462</v>
      </c>
      <c r="D194" s="2" t="s">
        <v>461</v>
      </c>
      <c r="E194" s="2" t="s">
        <v>460</v>
      </c>
      <c r="F194" s="2" t="s">
        <v>459</v>
      </c>
      <c r="G194" s="1">
        <v>44356</v>
      </c>
      <c r="H194" s="5">
        <v>10000</v>
      </c>
      <c r="I194">
        <v>1</v>
      </c>
    </row>
    <row r="195" spans="1:9">
      <c r="A195" s="2" t="s">
        <v>458</v>
      </c>
      <c r="B195" s="2" t="s">
        <v>452</v>
      </c>
      <c r="C195" s="2" t="s">
        <v>457</v>
      </c>
      <c r="D195" s="2" t="s">
        <v>456</v>
      </c>
      <c r="E195" s="2" t="s">
        <v>455</v>
      </c>
      <c r="F195" s="2" t="s">
        <v>454</v>
      </c>
      <c r="G195" s="1">
        <v>44368</v>
      </c>
      <c r="H195" s="5">
        <v>4900</v>
      </c>
      <c r="I195">
        <v>1</v>
      </c>
    </row>
    <row r="196" spans="1:9">
      <c r="A196" s="2" t="s">
        <v>453</v>
      </c>
      <c r="B196" s="2" t="s">
        <v>452</v>
      </c>
      <c r="C196" s="2" t="s">
        <v>451</v>
      </c>
      <c r="D196" s="2" t="s">
        <v>450</v>
      </c>
      <c r="E196" s="2" t="s">
        <v>449</v>
      </c>
      <c r="F196" s="2" t="s">
        <v>448</v>
      </c>
      <c r="G196" s="1">
        <v>44356</v>
      </c>
      <c r="H196" s="5">
        <v>4700</v>
      </c>
      <c r="I196">
        <v>1</v>
      </c>
    </row>
    <row r="197" spans="1:9">
      <c r="A197" s="2" t="s">
        <v>759</v>
      </c>
      <c r="B197" s="2" t="s">
        <v>753</v>
      </c>
      <c r="C197" s="2" t="s">
        <v>758</v>
      </c>
      <c r="D197" s="2" t="s">
        <v>757</v>
      </c>
      <c r="E197" s="2" t="s">
        <v>756</v>
      </c>
      <c r="F197" s="2" t="s">
        <v>755</v>
      </c>
      <c r="G197" s="1">
        <v>44375</v>
      </c>
      <c r="H197" s="5">
        <v>75920</v>
      </c>
      <c r="I197">
        <v>1</v>
      </c>
    </row>
    <row r="198" spans="1:9">
      <c r="A198" s="2" t="s">
        <v>754</v>
      </c>
      <c r="B198" s="2" t="s">
        <v>753</v>
      </c>
      <c r="C198" s="2" t="s">
        <v>752</v>
      </c>
      <c r="D198" s="2" t="s">
        <v>751</v>
      </c>
      <c r="E198" s="2" t="s">
        <v>750</v>
      </c>
      <c r="F198" s="2" t="s">
        <v>749</v>
      </c>
      <c r="G198" s="1">
        <v>44362</v>
      </c>
      <c r="H198" s="5">
        <v>140423</v>
      </c>
      <c r="I198">
        <v>1</v>
      </c>
    </row>
    <row r="199" spans="1:9">
      <c r="A199" s="2" t="s">
        <v>748</v>
      </c>
      <c r="B199" s="2" t="s">
        <v>747</v>
      </c>
      <c r="C199" s="2" t="s">
        <v>746</v>
      </c>
      <c r="D199" s="2" t="s">
        <v>745</v>
      </c>
      <c r="E199" s="2" t="s">
        <v>744</v>
      </c>
      <c r="F199" s="2" t="s">
        <v>743</v>
      </c>
      <c r="G199" s="1">
        <v>44349</v>
      </c>
      <c r="H199" s="5">
        <v>2500</v>
      </c>
      <c r="I199">
        <v>1</v>
      </c>
    </row>
    <row r="200" spans="1:9">
      <c r="A200" s="2" t="s">
        <v>742</v>
      </c>
      <c r="B200" s="2" t="s">
        <v>736</v>
      </c>
      <c r="C200" s="2" t="s">
        <v>741</v>
      </c>
      <c r="D200" s="2" t="s">
        <v>740</v>
      </c>
      <c r="E200" s="2" t="s">
        <v>739</v>
      </c>
      <c r="F200" s="2" t="s">
        <v>738</v>
      </c>
      <c r="G200" s="1">
        <v>44375</v>
      </c>
      <c r="H200" s="5">
        <v>13000</v>
      </c>
      <c r="I200">
        <v>1</v>
      </c>
    </row>
    <row r="201" spans="1:9">
      <c r="A201" s="2" t="s">
        <v>737</v>
      </c>
      <c r="B201" s="2" t="s">
        <v>736</v>
      </c>
      <c r="C201" s="2" t="s">
        <v>735</v>
      </c>
      <c r="D201" s="2" t="s">
        <v>734</v>
      </c>
      <c r="E201" s="2" t="s">
        <v>733</v>
      </c>
      <c r="F201" s="2" t="s">
        <v>732</v>
      </c>
      <c r="G201" s="1">
        <v>44370</v>
      </c>
      <c r="H201" s="5">
        <v>9705</v>
      </c>
      <c r="I201">
        <v>1</v>
      </c>
    </row>
    <row r="202" spans="1:9">
      <c r="A202" s="2" t="s">
        <v>731</v>
      </c>
      <c r="B202" s="2" t="s">
        <v>649</v>
      </c>
      <c r="C202" s="2" t="s">
        <v>730</v>
      </c>
      <c r="D202" s="2" t="s">
        <v>696</v>
      </c>
      <c r="E202" s="2" t="s">
        <v>729</v>
      </c>
      <c r="F202" s="2" t="s">
        <v>728</v>
      </c>
      <c r="G202" s="1">
        <v>44368</v>
      </c>
      <c r="H202" s="5">
        <v>5779</v>
      </c>
      <c r="I202">
        <v>1</v>
      </c>
    </row>
    <row r="203" spans="1:9">
      <c r="A203" s="2" t="s">
        <v>727</v>
      </c>
      <c r="B203" s="2" t="s">
        <v>649</v>
      </c>
      <c r="C203" s="2" t="s">
        <v>726</v>
      </c>
      <c r="D203" s="2" t="s">
        <v>725</v>
      </c>
      <c r="E203" s="2" t="s">
        <v>724</v>
      </c>
      <c r="F203" s="2" t="s">
        <v>723</v>
      </c>
      <c r="G203" s="1">
        <v>44371</v>
      </c>
      <c r="H203" s="5">
        <v>14409</v>
      </c>
      <c r="I203">
        <v>1</v>
      </c>
    </row>
    <row r="204" spans="1:9">
      <c r="A204" s="2" t="s">
        <v>722</v>
      </c>
      <c r="B204" s="2" t="s">
        <v>649</v>
      </c>
      <c r="C204" s="2" t="s">
        <v>721</v>
      </c>
      <c r="D204" s="2" t="s">
        <v>720</v>
      </c>
      <c r="E204" s="2" t="s">
        <v>719</v>
      </c>
      <c r="F204" s="2" t="s">
        <v>718</v>
      </c>
      <c r="G204" s="1">
        <v>44364</v>
      </c>
      <c r="H204" s="5">
        <v>5272</v>
      </c>
      <c r="I204">
        <v>1</v>
      </c>
    </row>
    <row r="205" spans="1:9">
      <c r="A205" s="2" t="s">
        <v>717</v>
      </c>
      <c r="B205" s="2" t="s">
        <v>649</v>
      </c>
      <c r="C205" s="2" t="s">
        <v>716</v>
      </c>
      <c r="D205" s="2" t="s">
        <v>715</v>
      </c>
      <c r="E205" s="2" t="s">
        <v>714</v>
      </c>
      <c r="F205" s="2" t="s">
        <v>713</v>
      </c>
      <c r="G205" s="1">
        <v>44364</v>
      </c>
      <c r="H205" s="5">
        <v>1010</v>
      </c>
      <c r="I205">
        <v>1</v>
      </c>
    </row>
    <row r="206" spans="1:9">
      <c r="A206" s="2" t="s">
        <v>712</v>
      </c>
      <c r="B206" s="2" t="s">
        <v>649</v>
      </c>
      <c r="C206" s="2" t="s">
        <v>711</v>
      </c>
      <c r="D206" s="2" t="s">
        <v>673</v>
      </c>
      <c r="E206" s="2" t="s">
        <v>710</v>
      </c>
      <c r="F206" s="2" t="s">
        <v>709</v>
      </c>
      <c r="G206" s="1">
        <v>44365</v>
      </c>
      <c r="H206" s="5">
        <v>3446</v>
      </c>
      <c r="I206">
        <v>1</v>
      </c>
    </row>
    <row r="207" spans="1:9">
      <c r="A207" s="2" t="s">
        <v>708</v>
      </c>
      <c r="B207" s="2" t="s">
        <v>649</v>
      </c>
      <c r="C207" s="2" t="s">
        <v>707</v>
      </c>
      <c r="D207" s="2" t="s">
        <v>668</v>
      </c>
      <c r="E207" s="2" t="s">
        <v>53</v>
      </c>
      <c r="F207" s="2" t="s">
        <v>52</v>
      </c>
      <c r="G207" s="1">
        <v>44372</v>
      </c>
      <c r="H207" s="5">
        <v>13698</v>
      </c>
      <c r="I207">
        <v>1</v>
      </c>
    </row>
    <row r="208" spans="1:9">
      <c r="A208" s="2" t="s">
        <v>706</v>
      </c>
      <c r="B208" s="2" t="s">
        <v>649</v>
      </c>
      <c r="C208" s="2" t="s">
        <v>705</v>
      </c>
      <c r="D208" s="2" t="s">
        <v>668</v>
      </c>
      <c r="E208" s="2" t="s">
        <v>704</v>
      </c>
      <c r="F208" s="2" t="s">
        <v>703</v>
      </c>
      <c r="G208" s="1">
        <v>44369</v>
      </c>
      <c r="H208" s="5">
        <v>7244</v>
      </c>
      <c r="I208">
        <v>1</v>
      </c>
    </row>
    <row r="209" spans="1:9">
      <c r="A209" s="2" t="s">
        <v>702</v>
      </c>
      <c r="B209" s="2" t="s">
        <v>649</v>
      </c>
      <c r="C209" s="2" t="s">
        <v>701</v>
      </c>
      <c r="D209" s="2" t="s">
        <v>673</v>
      </c>
      <c r="E209" s="2" t="s">
        <v>700</v>
      </c>
      <c r="F209" s="2" t="s">
        <v>699</v>
      </c>
      <c r="G209" s="1">
        <v>44372</v>
      </c>
      <c r="H209" s="5">
        <v>3056</v>
      </c>
      <c r="I209">
        <v>1</v>
      </c>
    </row>
    <row r="210" spans="1:9">
      <c r="A210" s="2" t="s">
        <v>698</v>
      </c>
      <c r="B210" s="2" t="s">
        <v>649</v>
      </c>
      <c r="C210" s="2" t="s">
        <v>697</v>
      </c>
      <c r="D210" s="2" t="s">
        <v>696</v>
      </c>
      <c r="E210" s="2" t="s">
        <v>695</v>
      </c>
      <c r="F210" s="2" t="s">
        <v>694</v>
      </c>
      <c r="G210" s="1">
        <v>44349</v>
      </c>
      <c r="H210" s="5">
        <v>6582</v>
      </c>
      <c r="I210">
        <v>1</v>
      </c>
    </row>
    <row r="211" spans="1:9">
      <c r="A211" s="2" t="s">
        <v>693</v>
      </c>
      <c r="B211" s="2" t="s">
        <v>649</v>
      </c>
      <c r="C211" s="2" t="s">
        <v>692</v>
      </c>
      <c r="D211" s="2" t="s">
        <v>668</v>
      </c>
      <c r="E211" s="2" t="s">
        <v>691</v>
      </c>
      <c r="F211" s="2" t="s">
        <v>690</v>
      </c>
      <c r="G211" s="1">
        <v>44355</v>
      </c>
      <c r="H211" s="5">
        <v>21000</v>
      </c>
      <c r="I211">
        <v>1</v>
      </c>
    </row>
    <row r="212" spans="1:9">
      <c r="A212" s="2" t="s">
        <v>689</v>
      </c>
      <c r="B212" s="2" t="s">
        <v>649</v>
      </c>
      <c r="C212" s="2" t="s">
        <v>688</v>
      </c>
      <c r="D212" s="2" t="s">
        <v>668</v>
      </c>
      <c r="E212" s="2" t="s">
        <v>687</v>
      </c>
      <c r="F212" s="2" t="s">
        <v>686</v>
      </c>
      <c r="G212" s="1">
        <v>44363</v>
      </c>
      <c r="H212" s="5">
        <v>11511</v>
      </c>
      <c r="I212">
        <v>1</v>
      </c>
    </row>
    <row r="213" spans="1:9">
      <c r="A213" s="2" t="s">
        <v>685</v>
      </c>
      <c r="B213" s="2" t="s">
        <v>649</v>
      </c>
      <c r="C213" s="2" t="s">
        <v>684</v>
      </c>
      <c r="D213" s="2" t="s">
        <v>683</v>
      </c>
      <c r="E213" s="2" t="s">
        <v>682</v>
      </c>
      <c r="F213" s="2" t="s">
        <v>681</v>
      </c>
      <c r="G213" s="1">
        <v>44364</v>
      </c>
      <c r="H213" s="5">
        <v>9600</v>
      </c>
      <c r="I213">
        <v>1</v>
      </c>
    </row>
    <row r="214" spans="1:9">
      <c r="A214" s="2" t="s">
        <v>680</v>
      </c>
      <c r="B214" s="2" t="s">
        <v>649</v>
      </c>
      <c r="C214" s="2" t="s">
        <v>679</v>
      </c>
      <c r="D214" s="2" t="s">
        <v>678</v>
      </c>
      <c r="E214" s="2" t="s">
        <v>677</v>
      </c>
      <c r="F214" s="2" t="s">
        <v>676</v>
      </c>
      <c r="G214" s="1">
        <v>44356</v>
      </c>
      <c r="H214" s="5">
        <v>3020</v>
      </c>
      <c r="I214">
        <v>1</v>
      </c>
    </row>
    <row r="215" spans="1:9">
      <c r="A215" s="2" t="s">
        <v>675</v>
      </c>
      <c r="B215" s="2" t="s">
        <v>649</v>
      </c>
      <c r="C215" s="2" t="s">
        <v>674</v>
      </c>
      <c r="D215" s="2" t="s">
        <v>673</v>
      </c>
      <c r="E215" s="2" t="s">
        <v>672</v>
      </c>
      <c r="F215" s="2" t="s">
        <v>671</v>
      </c>
      <c r="G215" s="1">
        <v>44356</v>
      </c>
      <c r="H215" s="5">
        <v>7200</v>
      </c>
      <c r="I215">
        <v>1</v>
      </c>
    </row>
    <row r="216" spans="1:9">
      <c r="A216" s="2" t="s">
        <v>670</v>
      </c>
      <c r="B216" s="2" t="s">
        <v>649</v>
      </c>
      <c r="C216" s="2" t="s">
        <v>669</v>
      </c>
      <c r="D216" s="2" t="s">
        <v>668</v>
      </c>
      <c r="E216" s="2" t="s">
        <v>667</v>
      </c>
      <c r="F216" s="2" t="s">
        <v>666</v>
      </c>
      <c r="G216" s="1">
        <v>44354</v>
      </c>
      <c r="H216" s="5">
        <v>11127</v>
      </c>
      <c r="I216">
        <v>1</v>
      </c>
    </row>
    <row r="217" spans="1:9">
      <c r="A217" s="2" t="s">
        <v>665</v>
      </c>
      <c r="B217" s="2" t="s">
        <v>649</v>
      </c>
      <c r="C217" s="2" t="s">
        <v>664</v>
      </c>
      <c r="D217" s="2" t="s">
        <v>663</v>
      </c>
      <c r="E217" s="2" t="s">
        <v>662</v>
      </c>
      <c r="F217" s="2" t="s">
        <v>661</v>
      </c>
      <c r="G217" s="1">
        <v>44356</v>
      </c>
      <c r="H217" s="5">
        <v>11411</v>
      </c>
      <c r="I217">
        <v>1</v>
      </c>
    </row>
    <row r="218" spans="1:9">
      <c r="A218" s="2" t="s">
        <v>660</v>
      </c>
      <c r="B218" s="2" t="s">
        <v>649</v>
      </c>
      <c r="C218" s="2" t="s">
        <v>659</v>
      </c>
      <c r="D218" s="2" t="s">
        <v>658</v>
      </c>
      <c r="E218" s="2" t="s">
        <v>657</v>
      </c>
      <c r="F218" s="2" t="s">
        <v>656</v>
      </c>
      <c r="G218" s="1">
        <v>44355</v>
      </c>
      <c r="H218" s="5">
        <v>7689</v>
      </c>
      <c r="I218">
        <v>1</v>
      </c>
    </row>
    <row r="219" spans="1:9">
      <c r="A219" s="2" t="s">
        <v>655</v>
      </c>
      <c r="B219" s="2" t="s">
        <v>649</v>
      </c>
      <c r="C219" s="2" t="s">
        <v>654</v>
      </c>
      <c r="D219" s="2" t="s">
        <v>653</v>
      </c>
      <c r="E219" s="2" t="s">
        <v>652</v>
      </c>
      <c r="F219" s="2" t="s">
        <v>651</v>
      </c>
      <c r="G219" s="1">
        <v>44355</v>
      </c>
      <c r="H219" s="5">
        <v>800</v>
      </c>
      <c r="I219">
        <v>1</v>
      </c>
    </row>
    <row r="220" spans="1:9">
      <c r="A220" s="2" t="s">
        <v>650</v>
      </c>
      <c r="B220" s="2" t="s">
        <v>649</v>
      </c>
      <c r="C220" s="2" t="s">
        <v>648</v>
      </c>
      <c r="D220" s="2" t="s">
        <v>647</v>
      </c>
      <c r="E220" s="2" t="s">
        <v>646</v>
      </c>
      <c r="F220" s="2" t="s">
        <v>645</v>
      </c>
      <c r="G220" s="1">
        <v>44363</v>
      </c>
      <c r="H220" s="5">
        <v>17439</v>
      </c>
      <c r="I220">
        <v>1</v>
      </c>
    </row>
    <row r="221" spans="1:9">
      <c r="A221" s="2" t="s">
        <v>644</v>
      </c>
      <c r="B221" s="2" t="s">
        <v>638</v>
      </c>
      <c r="C221" s="2" t="s">
        <v>643</v>
      </c>
      <c r="D221" s="2" t="s">
        <v>642</v>
      </c>
      <c r="E221" s="2" t="s">
        <v>641</v>
      </c>
      <c r="F221" s="2" t="s">
        <v>640</v>
      </c>
      <c r="G221" s="1">
        <v>44363</v>
      </c>
      <c r="H221" s="5">
        <v>8950</v>
      </c>
      <c r="I221">
        <v>1</v>
      </c>
    </row>
    <row r="222" spans="1:9">
      <c r="A222" s="2" t="s">
        <v>639</v>
      </c>
      <c r="B222" s="2" t="s">
        <v>638</v>
      </c>
      <c r="C222" s="2" t="s">
        <v>637</v>
      </c>
      <c r="D222" s="2" t="s">
        <v>636</v>
      </c>
      <c r="E222" s="2" t="s">
        <v>635</v>
      </c>
      <c r="F222" s="2" t="s">
        <v>634</v>
      </c>
      <c r="G222" s="1">
        <v>44350</v>
      </c>
      <c r="H222" s="5">
        <v>7500</v>
      </c>
      <c r="I222">
        <v>1</v>
      </c>
    </row>
    <row r="223" spans="1:9">
      <c r="A223" s="2" t="s">
        <v>943</v>
      </c>
      <c r="B223" s="2" t="s">
        <v>942</v>
      </c>
      <c r="C223" s="2" t="s">
        <v>941</v>
      </c>
      <c r="D223" s="2" t="s">
        <v>940</v>
      </c>
      <c r="E223" s="2" t="s">
        <v>939</v>
      </c>
      <c r="F223" s="2" t="s">
        <v>938</v>
      </c>
      <c r="G223" s="1">
        <v>44356</v>
      </c>
      <c r="H223" s="5">
        <v>1500</v>
      </c>
      <c r="I223">
        <v>1</v>
      </c>
    </row>
    <row r="224" spans="1:9">
      <c r="A224" s="2" t="s">
        <v>937</v>
      </c>
      <c r="B224" s="2" t="s">
        <v>931</v>
      </c>
      <c r="C224" s="2" t="s">
        <v>936</v>
      </c>
      <c r="D224" s="2" t="s">
        <v>935</v>
      </c>
      <c r="E224" s="2" t="s">
        <v>934</v>
      </c>
      <c r="F224" s="2" t="s">
        <v>933</v>
      </c>
      <c r="G224" s="1">
        <v>44375</v>
      </c>
      <c r="H224" s="5">
        <v>4000</v>
      </c>
      <c r="I224">
        <v>1</v>
      </c>
    </row>
    <row r="225" spans="1:9">
      <c r="A225" s="2" t="s">
        <v>932</v>
      </c>
      <c r="B225" s="2" t="s">
        <v>931</v>
      </c>
      <c r="C225" s="2" t="s">
        <v>930</v>
      </c>
      <c r="D225" s="2" t="s">
        <v>929</v>
      </c>
      <c r="E225" s="2" t="s">
        <v>928</v>
      </c>
      <c r="F225" s="2" t="s">
        <v>927</v>
      </c>
      <c r="G225" s="1">
        <v>44375</v>
      </c>
      <c r="H225" s="5">
        <v>4000</v>
      </c>
      <c r="I225">
        <v>1</v>
      </c>
    </row>
    <row r="226" spans="1:9">
      <c r="A226" s="2" t="s">
        <v>926</v>
      </c>
      <c r="B226" s="2" t="s">
        <v>806</v>
      </c>
      <c r="C226" s="2" t="s">
        <v>925</v>
      </c>
      <c r="D226" s="2" t="s">
        <v>924</v>
      </c>
      <c r="E226" s="2" t="s">
        <v>923</v>
      </c>
      <c r="F226" s="2" t="s">
        <v>922</v>
      </c>
      <c r="G226" s="1">
        <v>44376</v>
      </c>
      <c r="H226" s="5">
        <v>22390</v>
      </c>
      <c r="I226">
        <v>1</v>
      </c>
    </row>
    <row r="227" spans="1:9">
      <c r="A227" s="2" t="s">
        <v>921</v>
      </c>
      <c r="B227" s="2" t="s">
        <v>806</v>
      </c>
      <c r="C227" s="2" t="s">
        <v>920</v>
      </c>
      <c r="D227" s="2" t="s">
        <v>919</v>
      </c>
      <c r="E227" s="2" t="s">
        <v>918</v>
      </c>
      <c r="F227" s="2" t="s">
        <v>917</v>
      </c>
      <c r="G227" s="1">
        <v>44369</v>
      </c>
      <c r="H227" s="5">
        <v>4300</v>
      </c>
      <c r="I227">
        <v>1</v>
      </c>
    </row>
    <row r="228" spans="1:9">
      <c r="A228" s="2" t="s">
        <v>916</v>
      </c>
      <c r="B228" s="2" t="s">
        <v>806</v>
      </c>
      <c r="C228" s="2" t="s">
        <v>915</v>
      </c>
      <c r="D228" s="2" t="s">
        <v>914</v>
      </c>
      <c r="E228" s="2" t="s">
        <v>913</v>
      </c>
      <c r="F228" s="2" t="s">
        <v>912</v>
      </c>
      <c r="G228" s="1">
        <v>44376</v>
      </c>
      <c r="H228" s="5">
        <v>1800</v>
      </c>
      <c r="I228">
        <v>1</v>
      </c>
    </row>
    <row r="229" spans="1:9">
      <c r="A229" s="2" t="s">
        <v>911</v>
      </c>
      <c r="B229" s="2" t="s">
        <v>806</v>
      </c>
      <c r="C229" s="2" t="s">
        <v>910</v>
      </c>
      <c r="D229" s="2" t="s">
        <v>909</v>
      </c>
      <c r="E229" s="2" t="s">
        <v>908</v>
      </c>
      <c r="F229" s="2" t="s">
        <v>907</v>
      </c>
      <c r="G229" s="1">
        <v>44355</v>
      </c>
      <c r="H229" s="5">
        <v>3000</v>
      </c>
      <c r="I229">
        <v>1</v>
      </c>
    </row>
    <row r="230" spans="1:9">
      <c r="A230" s="2" t="s">
        <v>906</v>
      </c>
      <c r="B230" s="2" t="s">
        <v>806</v>
      </c>
      <c r="C230" s="2" t="s">
        <v>905</v>
      </c>
      <c r="D230" s="2" t="s">
        <v>904</v>
      </c>
      <c r="E230" s="2" t="s">
        <v>903</v>
      </c>
      <c r="F230" s="2" t="s">
        <v>902</v>
      </c>
      <c r="G230" s="1">
        <v>44369</v>
      </c>
      <c r="H230" s="5">
        <v>15000</v>
      </c>
      <c r="I230">
        <v>1</v>
      </c>
    </row>
    <row r="231" spans="1:9">
      <c r="A231" s="2" t="s">
        <v>901</v>
      </c>
      <c r="B231" s="2" t="s">
        <v>806</v>
      </c>
      <c r="C231" s="2" t="s">
        <v>900</v>
      </c>
      <c r="D231" s="2" t="s">
        <v>899</v>
      </c>
      <c r="E231" s="2" t="s">
        <v>898</v>
      </c>
      <c r="F231" s="2" t="s">
        <v>897</v>
      </c>
      <c r="G231" s="1">
        <v>44375</v>
      </c>
      <c r="H231" s="5">
        <v>5050</v>
      </c>
      <c r="I231">
        <v>1</v>
      </c>
    </row>
    <row r="232" spans="1:9">
      <c r="A232" s="2" t="s">
        <v>896</v>
      </c>
      <c r="B232" s="2" t="s">
        <v>806</v>
      </c>
      <c r="C232" s="2" t="s">
        <v>895</v>
      </c>
      <c r="D232" s="2" t="s">
        <v>894</v>
      </c>
      <c r="E232" s="2" t="s">
        <v>893</v>
      </c>
      <c r="F232" s="2" t="s">
        <v>892</v>
      </c>
      <c r="G232" s="1">
        <v>44361</v>
      </c>
      <c r="H232" s="5">
        <v>3300</v>
      </c>
      <c r="I232">
        <v>1</v>
      </c>
    </row>
    <row r="233" spans="1:9">
      <c r="A233" s="2" t="s">
        <v>891</v>
      </c>
      <c r="B233" s="2" t="s">
        <v>806</v>
      </c>
      <c r="C233" s="2" t="s">
        <v>890</v>
      </c>
      <c r="D233" s="2" t="s">
        <v>889</v>
      </c>
      <c r="E233" s="2" t="s">
        <v>888</v>
      </c>
      <c r="F233" s="2" t="s">
        <v>887</v>
      </c>
      <c r="G233" s="1">
        <v>44368</v>
      </c>
      <c r="H233" s="5">
        <v>10150</v>
      </c>
      <c r="I233">
        <v>1</v>
      </c>
    </row>
    <row r="234" spans="1:9">
      <c r="A234" s="2" t="s">
        <v>886</v>
      </c>
      <c r="B234" s="2" t="s">
        <v>806</v>
      </c>
      <c r="C234" s="2" t="s">
        <v>885</v>
      </c>
      <c r="D234" s="2" t="s">
        <v>884</v>
      </c>
      <c r="E234" s="2" t="s">
        <v>883</v>
      </c>
      <c r="F234" s="2" t="s">
        <v>882</v>
      </c>
      <c r="G234" s="1">
        <v>44361</v>
      </c>
      <c r="H234" s="5">
        <v>12000</v>
      </c>
      <c r="I234">
        <v>1</v>
      </c>
    </row>
    <row r="235" spans="1:9">
      <c r="A235" s="2" t="s">
        <v>881</v>
      </c>
      <c r="B235" s="2" t="s">
        <v>806</v>
      </c>
      <c r="C235" s="2" t="s">
        <v>880</v>
      </c>
      <c r="D235" s="2" t="s">
        <v>879</v>
      </c>
      <c r="E235" s="2" t="s">
        <v>878</v>
      </c>
      <c r="F235" s="2" t="s">
        <v>877</v>
      </c>
      <c r="G235" s="1">
        <v>44362</v>
      </c>
      <c r="H235" s="5">
        <v>6200</v>
      </c>
      <c r="I235">
        <v>1</v>
      </c>
    </row>
    <row r="236" spans="1:9">
      <c r="A236" s="2" t="s">
        <v>876</v>
      </c>
      <c r="B236" s="2" t="s">
        <v>806</v>
      </c>
      <c r="C236" s="2" t="s">
        <v>350</v>
      </c>
      <c r="D236" s="2" t="s">
        <v>875</v>
      </c>
      <c r="E236" s="2" t="s">
        <v>874</v>
      </c>
      <c r="F236" s="2" t="s">
        <v>873</v>
      </c>
      <c r="G236" s="1">
        <v>44358</v>
      </c>
      <c r="H236" s="5">
        <v>10000</v>
      </c>
      <c r="I236">
        <v>1</v>
      </c>
    </row>
    <row r="237" spans="1:9">
      <c r="A237" s="2" t="s">
        <v>872</v>
      </c>
      <c r="B237" s="2" t="s">
        <v>806</v>
      </c>
      <c r="C237" s="2" t="s">
        <v>871</v>
      </c>
      <c r="D237" s="2" t="s">
        <v>870</v>
      </c>
      <c r="E237" s="2" t="s">
        <v>869</v>
      </c>
      <c r="F237" s="2" t="s">
        <v>868</v>
      </c>
      <c r="G237" s="1">
        <v>44376</v>
      </c>
      <c r="H237" s="5">
        <v>3790</v>
      </c>
      <c r="I237">
        <v>1</v>
      </c>
    </row>
    <row r="238" spans="1:9">
      <c r="A238" s="2" t="s">
        <v>867</v>
      </c>
      <c r="B238" s="2" t="s">
        <v>806</v>
      </c>
      <c r="C238" s="2" t="s">
        <v>866</v>
      </c>
      <c r="D238" s="2" t="s">
        <v>865</v>
      </c>
      <c r="E238" s="2" t="s">
        <v>864</v>
      </c>
      <c r="F238" s="2" t="s">
        <v>863</v>
      </c>
      <c r="G238" s="1">
        <v>44354</v>
      </c>
      <c r="H238" s="5">
        <v>20000</v>
      </c>
      <c r="I238">
        <v>1</v>
      </c>
    </row>
    <row r="239" spans="1:9">
      <c r="A239" s="2" t="s">
        <v>862</v>
      </c>
      <c r="B239" s="2" t="s">
        <v>806</v>
      </c>
      <c r="C239" s="2" t="s">
        <v>861</v>
      </c>
      <c r="D239" s="2" t="s">
        <v>860</v>
      </c>
      <c r="E239" s="2" t="s">
        <v>859</v>
      </c>
      <c r="F239" s="2" t="s">
        <v>858</v>
      </c>
      <c r="G239" s="1">
        <v>44354</v>
      </c>
      <c r="H239" s="5">
        <v>7500</v>
      </c>
      <c r="I239">
        <v>1</v>
      </c>
    </row>
    <row r="240" spans="1:9">
      <c r="A240" s="2" t="s">
        <v>857</v>
      </c>
      <c r="B240" s="2" t="s">
        <v>806</v>
      </c>
      <c r="C240" s="2" t="s">
        <v>856</v>
      </c>
      <c r="D240" s="2" t="s">
        <v>855</v>
      </c>
      <c r="E240" s="2" t="s">
        <v>854</v>
      </c>
      <c r="F240" s="2" t="s">
        <v>853</v>
      </c>
      <c r="G240" s="1">
        <v>44354</v>
      </c>
      <c r="H240" s="5">
        <v>4000</v>
      </c>
      <c r="I240">
        <v>1</v>
      </c>
    </row>
    <row r="241" spans="1:9">
      <c r="A241" s="2" t="s">
        <v>852</v>
      </c>
      <c r="B241" s="2" t="s">
        <v>806</v>
      </c>
      <c r="C241" s="2" t="s">
        <v>851</v>
      </c>
      <c r="D241" s="2" t="s">
        <v>850</v>
      </c>
      <c r="E241" s="2" t="s">
        <v>849</v>
      </c>
      <c r="F241" s="2" t="s">
        <v>848</v>
      </c>
      <c r="G241" s="1">
        <v>44358</v>
      </c>
      <c r="H241" s="5">
        <v>23562</v>
      </c>
      <c r="I241">
        <v>1</v>
      </c>
    </row>
    <row r="242" spans="1:9">
      <c r="A242" s="2" t="s">
        <v>847</v>
      </c>
      <c r="B242" s="2" t="s">
        <v>806</v>
      </c>
      <c r="C242" s="2" t="s">
        <v>846</v>
      </c>
      <c r="D242" s="2" t="s">
        <v>845</v>
      </c>
      <c r="E242" s="2" t="s">
        <v>844</v>
      </c>
      <c r="F242" s="2" t="s">
        <v>843</v>
      </c>
      <c r="G242" s="1">
        <v>44349</v>
      </c>
      <c r="H242" s="5">
        <v>6375</v>
      </c>
      <c r="I242">
        <v>1</v>
      </c>
    </row>
    <row r="243" spans="1:9">
      <c r="A243" s="2" t="s">
        <v>842</v>
      </c>
      <c r="B243" s="2" t="s">
        <v>806</v>
      </c>
      <c r="C243" s="2" t="s">
        <v>841</v>
      </c>
      <c r="D243" s="2" t="s">
        <v>840</v>
      </c>
      <c r="E243" s="2" t="s">
        <v>839</v>
      </c>
      <c r="F243" s="2" t="s">
        <v>838</v>
      </c>
      <c r="G243" s="1">
        <v>44348</v>
      </c>
      <c r="H243" s="5">
        <v>2000</v>
      </c>
      <c r="I243">
        <v>1</v>
      </c>
    </row>
    <row r="244" spans="1:9">
      <c r="A244" s="2" t="s">
        <v>837</v>
      </c>
      <c r="B244" s="2" t="s">
        <v>806</v>
      </c>
      <c r="C244" s="2" t="s">
        <v>836</v>
      </c>
      <c r="D244" s="2" t="s">
        <v>835</v>
      </c>
      <c r="E244" s="2" t="s">
        <v>834</v>
      </c>
      <c r="F244" s="2" t="s">
        <v>833</v>
      </c>
      <c r="G244" s="1">
        <v>44354</v>
      </c>
      <c r="H244" s="5">
        <v>9780</v>
      </c>
      <c r="I244">
        <v>1</v>
      </c>
    </row>
    <row r="245" spans="1:9">
      <c r="A245" s="2" t="s">
        <v>832</v>
      </c>
      <c r="B245" s="2" t="s">
        <v>806</v>
      </c>
      <c r="C245" s="2" t="s">
        <v>831</v>
      </c>
      <c r="D245" s="2" t="s">
        <v>830</v>
      </c>
      <c r="E245" s="2" t="s">
        <v>829</v>
      </c>
      <c r="F245" s="2" t="s">
        <v>828</v>
      </c>
      <c r="G245" s="1">
        <v>44349</v>
      </c>
      <c r="H245" s="5">
        <v>3200</v>
      </c>
      <c r="I245">
        <v>1</v>
      </c>
    </row>
    <row r="246" spans="1:9">
      <c r="A246" s="2" t="s">
        <v>827</v>
      </c>
      <c r="B246" s="2" t="s">
        <v>806</v>
      </c>
      <c r="C246" s="2" t="s">
        <v>826</v>
      </c>
      <c r="D246" s="2" t="s">
        <v>825</v>
      </c>
      <c r="E246" s="2" t="s">
        <v>824</v>
      </c>
      <c r="F246" s="2" t="s">
        <v>823</v>
      </c>
      <c r="G246" s="1">
        <v>44349</v>
      </c>
      <c r="H246" s="5">
        <v>8180</v>
      </c>
      <c r="I246">
        <v>1</v>
      </c>
    </row>
    <row r="247" spans="1:9">
      <c r="A247" s="2" t="s">
        <v>822</v>
      </c>
      <c r="B247" s="2" t="s">
        <v>806</v>
      </c>
      <c r="C247" s="2" t="s">
        <v>821</v>
      </c>
      <c r="D247" s="2" t="s">
        <v>820</v>
      </c>
      <c r="E247" s="2" t="s">
        <v>819</v>
      </c>
      <c r="F247" s="2" t="s">
        <v>818</v>
      </c>
      <c r="G247" s="1">
        <v>44348</v>
      </c>
      <c r="H247" s="5">
        <v>6250</v>
      </c>
      <c r="I247">
        <v>1</v>
      </c>
    </row>
    <row r="248" spans="1:9">
      <c r="A248" s="2" t="s">
        <v>817</v>
      </c>
      <c r="B248" s="2" t="s">
        <v>806</v>
      </c>
      <c r="C248" s="2" t="s">
        <v>816</v>
      </c>
      <c r="D248" s="2" t="s">
        <v>815</v>
      </c>
      <c r="E248" s="2" t="s">
        <v>814</v>
      </c>
      <c r="F248" s="2" t="s">
        <v>813</v>
      </c>
      <c r="G248" s="1">
        <v>44365</v>
      </c>
      <c r="H248" s="5">
        <v>1600</v>
      </c>
      <c r="I248">
        <v>1</v>
      </c>
    </row>
    <row r="249" spans="1:9">
      <c r="A249" s="2" t="s">
        <v>812</v>
      </c>
      <c r="B249" s="2" t="s">
        <v>806</v>
      </c>
      <c r="C249" s="2" t="s">
        <v>811</v>
      </c>
      <c r="D249" s="2" t="s">
        <v>810</v>
      </c>
      <c r="E249" s="2" t="s">
        <v>809</v>
      </c>
      <c r="F249" s="2" t="s">
        <v>808</v>
      </c>
      <c r="G249" s="1">
        <v>44363</v>
      </c>
      <c r="H249" s="5">
        <v>30448</v>
      </c>
      <c r="I249">
        <v>1</v>
      </c>
    </row>
    <row r="250" spans="1:9">
      <c r="A250" s="2" t="s">
        <v>807</v>
      </c>
      <c r="B250" s="2" t="s">
        <v>806</v>
      </c>
      <c r="C250" s="2" t="s">
        <v>805</v>
      </c>
      <c r="D250" s="2" t="s">
        <v>804</v>
      </c>
      <c r="E250" s="2" t="s">
        <v>803</v>
      </c>
      <c r="F250" s="2" t="s">
        <v>802</v>
      </c>
      <c r="G250" s="1">
        <v>44350</v>
      </c>
      <c r="H250" s="5">
        <v>22881</v>
      </c>
      <c r="I250">
        <v>1</v>
      </c>
    </row>
    <row r="251" spans="1:9">
      <c r="A251" s="2" t="s">
        <v>801</v>
      </c>
      <c r="B251" s="2" t="s">
        <v>800</v>
      </c>
      <c r="C251" s="2" t="s">
        <v>799</v>
      </c>
      <c r="D251" s="2" t="s">
        <v>798</v>
      </c>
      <c r="E251" s="2" t="s">
        <v>384</v>
      </c>
      <c r="F251" s="2" t="s">
        <v>383</v>
      </c>
      <c r="G251" s="1">
        <v>44364</v>
      </c>
      <c r="H251" s="5">
        <v>19000</v>
      </c>
      <c r="I251">
        <v>1</v>
      </c>
    </row>
    <row r="252" spans="1:9">
      <c r="A252" s="2" t="s">
        <v>797</v>
      </c>
      <c r="B252" s="2" t="s">
        <v>786</v>
      </c>
      <c r="C252" s="2" t="s">
        <v>796</v>
      </c>
      <c r="D252" s="2" t="s">
        <v>795</v>
      </c>
      <c r="E252" s="2" t="s">
        <v>794</v>
      </c>
      <c r="F252" s="2" t="s">
        <v>793</v>
      </c>
      <c r="G252" s="1">
        <v>44357</v>
      </c>
      <c r="H252" s="5">
        <v>2100</v>
      </c>
      <c r="I252">
        <v>1</v>
      </c>
    </row>
    <row r="253" spans="1:9">
      <c r="A253" s="2" t="s">
        <v>792</v>
      </c>
      <c r="B253" s="2" t="s">
        <v>786</v>
      </c>
      <c r="C253" s="2" t="s">
        <v>791</v>
      </c>
      <c r="D253" s="2" t="s">
        <v>790</v>
      </c>
      <c r="E253" s="2" t="s">
        <v>789</v>
      </c>
      <c r="F253" s="2" t="s">
        <v>788</v>
      </c>
      <c r="G253" s="1">
        <v>44369</v>
      </c>
      <c r="H253" s="5">
        <v>3800</v>
      </c>
      <c r="I253">
        <v>1</v>
      </c>
    </row>
    <row r="254" spans="1:9">
      <c r="A254" s="2" t="s">
        <v>787</v>
      </c>
      <c r="B254" s="2" t="s">
        <v>786</v>
      </c>
      <c r="C254" s="2" t="s">
        <v>785</v>
      </c>
      <c r="D254" s="2" t="s">
        <v>784</v>
      </c>
      <c r="E254" s="2" t="s">
        <v>783</v>
      </c>
      <c r="F254" s="2" t="s">
        <v>782</v>
      </c>
      <c r="G254" s="1">
        <v>44370</v>
      </c>
      <c r="H254" s="5">
        <v>4500</v>
      </c>
      <c r="I254">
        <v>1</v>
      </c>
    </row>
    <row r="255" spans="1:9">
      <c r="A255" s="2" t="s">
        <v>781</v>
      </c>
      <c r="B255" s="2" t="s">
        <v>775</v>
      </c>
      <c r="C255" s="2" t="s">
        <v>780</v>
      </c>
      <c r="D255" s="2" t="s">
        <v>779</v>
      </c>
      <c r="E255" s="2" t="s">
        <v>778</v>
      </c>
      <c r="F255" s="2" t="s">
        <v>777</v>
      </c>
      <c r="G255" s="1">
        <v>44371</v>
      </c>
      <c r="H255" s="5">
        <v>6550</v>
      </c>
      <c r="I255">
        <v>1</v>
      </c>
    </row>
    <row r="256" spans="1:9">
      <c r="A256" s="2" t="s">
        <v>776</v>
      </c>
      <c r="B256" s="2" t="s">
        <v>775</v>
      </c>
      <c r="C256" s="2" t="s">
        <v>774</v>
      </c>
      <c r="D256" s="2" t="s">
        <v>773</v>
      </c>
      <c r="E256" s="2" t="s">
        <v>772</v>
      </c>
      <c r="F256" s="2" t="s">
        <v>771</v>
      </c>
      <c r="G256" s="1">
        <v>44372</v>
      </c>
      <c r="H256" s="5">
        <v>1000</v>
      </c>
      <c r="I256">
        <v>1</v>
      </c>
    </row>
    <row r="257" spans="1:9">
      <c r="A257" s="2" t="s">
        <v>770</v>
      </c>
      <c r="B257" s="2" t="s">
        <v>769</v>
      </c>
      <c r="C257" s="2" t="s">
        <v>768</v>
      </c>
      <c r="D257" s="2" t="s">
        <v>767</v>
      </c>
      <c r="E257" s="2" t="s">
        <v>766</v>
      </c>
      <c r="F257" s="2" t="s">
        <v>765</v>
      </c>
      <c r="G257" s="1">
        <v>44349</v>
      </c>
      <c r="H257" s="5">
        <v>3900</v>
      </c>
      <c r="I257">
        <v>1</v>
      </c>
    </row>
    <row r="258" spans="1:9">
      <c r="A258" s="2" t="s">
        <v>982</v>
      </c>
      <c r="B258" s="2" t="s">
        <v>981</v>
      </c>
      <c r="C258" s="2" t="s">
        <v>980</v>
      </c>
      <c r="D258" s="2" t="s">
        <v>979</v>
      </c>
      <c r="E258" s="2" t="s">
        <v>978</v>
      </c>
      <c r="F258" s="2" t="s">
        <v>977</v>
      </c>
      <c r="G258" s="1">
        <v>44371</v>
      </c>
      <c r="H258" s="5">
        <v>130340</v>
      </c>
      <c r="I258">
        <v>1</v>
      </c>
    </row>
    <row r="259" spans="1:9">
      <c r="A259" s="2" t="s">
        <v>1481</v>
      </c>
      <c r="B259" s="2" t="s">
        <v>1480</v>
      </c>
      <c r="C259" s="2" t="s">
        <v>1323</v>
      </c>
      <c r="D259" s="2" t="s">
        <v>1479</v>
      </c>
      <c r="E259" s="2" t="s">
        <v>1478</v>
      </c>
      <c r="F259" s="2" t="s">
        <v>1477</v>
      </c>
      <c r="G259" s="1">
        <v>44371</v>
      </c>
      <c r="H259" s="5">
        <v>46000</v>
      </c>
      <c r="I259">
        <v>1</v>
      </c>
    </row>
    <row r="260" spans="1:9">
      <c r="A260" s="2" t="s">
        <v>1476</v>
      </c>
      <c r="B260" s="2" t="s">
        <v>1189</v>
      </c>
      <c r="C260" s="2" t="s">
        <v>1475</v>
      </c>
      <c r="D260" s="2" t="s">
        <v>1187</v>
      </c>
      <c r="E260" s="2" t="s">
        <v>1474</v>
      </c>
      <c r="F260" s="2" t="s">
        <v>1473</v>
      </c>
      <c r="G260" s="1">
        <v>44354</v>
      </c>
      <c r="H260" s="5">
        <v>13356</v>
      </c>
      <c r="I260">
        <v>1</v>
      </c>
    </row>
    <row r="261" spans="1:9">
      <c r="A261" s="2" t="s">
        <v>1472</v>
      </c>
      <c r="B261" s="2" t="s">
        <v>1189</v>
      </c>
      <c r="C261" s="2" t="s">
        <v>1471</v>
      </c>
      <c r="D261" s="2" t="s">
        <v>1187</v>
      </c>
      <c r="E261" s="2" t="s">
        <v>1470</v>
      </c>
      <c r="F261" s="2" t="s">
        <v>1469</v>
      </c>
      <c r="G261" s="1">
        <v>44348</v>
      </c>
      <c r="H261" s="5">
        <v>16152</v>
      </c>
      <c r="I261">
        <v>1</v>
      </c>
    </row>
    <row r="262" spans="1:9">
      <c r="A262" s="2" t="s">
        <v>1468</v>
      </c>
      <c r="B262" s="2" t="s">
        <v>1189</v>
      </c>
      <c r="C262" s="2" t="s">
        <v>1467</v>
      </c>
      <c r="D262" s="2" t="s">
        <v>1187</v>
      </c>
      <c r="E262" s="2" t="s">
        <v>1466</v>
      </c>
      <c r="F262" s="2" t="s">
        <v>1465</v>
      </c>
      <c r="G262" s="1">
        <v>44357</v>
      </c>
      <c r="H262" s="5">
        <v>9250</v>
      </c>
      <c r="I262">
        <v>1</v>
      </c>
    </row>
    <row r="263" spans="1:9">
      <c r="A263" s="2" t="s">
        <v>1464</v>
      </c>
      <c r="B263" s="2" t="s">
        <v>1189</v>
      </c>
      <c r="C263" s="2" t="s">
        <v>1463</v>
      </c>
      <c r="D263" s="2" t="s">
        <v>1187</v>
      </c>
      <c r="E263" s="2" t="s">
        <v>1462</v>
      </c>
      <c r="F263" s="2" t="s">
        <v>1461</v>
      </c>
      <c r="G263" s="1">
        <v>44348</v>
      </c>
      <c r="H263" s="5">
        <v>12900</v>
      </c>
      <c r="I263">
        <v>1</v>
      </c>
    </row>
    <row r="264" spans="1:9">
      <c r="A264" s="2" t="s">
        <v>1460</v>
      </c>
      <c r="B264" s="2" t="s">
        <v>1189</v>
      </c>
      <c r="C264" s="2" t="s">
        <v>1459</v>
      </c>
      <c r="D264" s="2" t="s">
        <v>1458</v>
      </c>
      <c r="E264" s="2" t="s">
        <v>1457</v>
      </c>
      <c r="F264" s="2" t="s">
        <v>1456</v>
      </c>
      <c r="G264" s="1">
        <v>44348</v>
      </c>
      <c r="H264" s="5">
        <v>14000</v>
      </c>
      <c r="I264">
        <v>1</v>
      </c>
    </row>
    <row r="265" spans="1:9">
      <c r="A265" s="2" t="s">
        <v>1455</v>
      </c>
      <c r="B265" s="2" t="s">
        <v>1189</v>
      </c>
      <c r="C265" s="2" t="s">
        <v>1454</v>
      </c>
      <c r="D265" s="2" t="s">
        <v>1453</v>
      </c>
      <c r="E265" s="2" t="s">
        <v>1452</v>
      </c>
      <c r="F265" s="2" t="s">
        <v>1451</v>
      </c>
      <c r="G265" s="1">
        <v>44348</v>
      </c>
      <c r="H265" s="5">
        <v>25069</v>
      </c>
      <c r="I265">
        <v>1</v>
      </c>
    </row>
    <row r="266" spans="1:9">
      <c r="A266" s="2" t="s">
        <v>1450</v>
      </c>
      <c r="B266" s="2" t="s">
        <v>1189</v>
      </c>
      <c r="C266" s="2" t="s">
        <v>1449</v>
      </c>
      <c r="D266" s="2" t="s">
        <v>1187</v>
      </c>
      <c r="E266" s="2" t="s">
        <v>590</v>
      </c>
      <c r="F266" s="2" t="s">
        <v>589</v>
      </c>
      <c r="G266" s="1">
        <v>44349</v>
      </c>
      <c r="H266" s="5">
        <v>9500</v>
      </c>
      <c r="I266">
        <v>1</v>
      </c>
    </row>
    <row r="267" spans="1:9">
      <c r="A267" s="2" t="s">
        <v>1448</v>
      </c>
      <c r="B267" s="2" t="s">
        <v>1189</v>
      </c>
      <c r="C267" s="2" t="s">
        <v>1447</v>
      </c>
      <c r="D267" s="2" t="s">
        <v>1187</v>
      </c>
      <c r="E267" s="2" t="s">
        <v>1446</v>
      </c>
      <c r="F267" s="2" t="s">
        <v>1445</v>
      </c>
      <c r="G267" s="1">
        <v>44348</v>
      </c>
      <c r="H267" s="5">
        <v>7732</v>
      </c>
      <c r="I267">
        <v>1</v>
      </c>
    </row>
    <row r="268" spans="1:9">
      <c r="A268" s="2" t="s">
        <v>1444</v>
      </c>
      <c r="B268" s="2" t="s">
        <v>1189</v>
      </c>
      <c r="C268" s="2" t="s">
        <v>1443</v>
      </c>
      <c r="D268" s="2" t="s">
        <v>1187</v>
      </c>
      <c r="E268" s="2" t="s">
        <v>1442</v>
      </c>
      <c r="F268" s="2" t="s">
        <v>1441</v>
      </c>
      <c r="G268" s="1">
        <v>44348</v>
      </c>
      <c r="H268" s="5">
        <v>10332</v>
      </c>
      <c r="I268">
        <v>1</v>
      </c>
    </row>
    <row r="269" spans="1:9">
      <c r="A269" s="2" t="s">
        <v>1440</v>
      </c>
      <c r="B269" s="2" t="s">
        <v>1189</v>
      </c>
      <c r="C269" s="2" t="s">
        <v>1439</v>
      </c>
      <c r="D269" s="2" t="s">
        <v>1438</v>
      </c>
      <c r="E269" s="2" t="s">
        <v>1437</v>
      </c>
      <c r="F269" s="2" t="s">
        <v>1436</v>
      </c>
      <c r="G269" s="1">
        <v>44351</v>
      </c>
      <c r="H269" s="5">
        <v>27350</v>
      </c>
      <c r="I269">
        <v>1</v>
      </c>
    </row>
    <row r="270" spans="1:9">
      <c r="A270" s="2" t="s">
        <v>1435</v>
      </c>
      <c r="B270" s="2" t="s">
        <v>1189</v>
      </c>
      <c r="C270" s="2" t="s">
        <v>1132</v>
      </c>
      <c r="D270" s="2" t="s">
        <v>1434</v>
      </c>
      <c r="E270" s="2" t="s">
        <v>1130</v>
      </c>
      <c r="F270" s="2" t="s">
        <v>1129</v>
      </c>
      <c r="G270" s="1">
        <v>44348</v>
      </c>
      <c r="H270" s="5">
        <v>10480</v>
      </c>
      <c r="I270">
        <v>1</v>
      </c>
    </row>
    <row r="271" spans="1:9">
      <c r="A271" s="2" t="s">
        <v>1433</v>
      </c>
      <c r="B271" s="2" t="s">
        <v>1189</v>
      </c>
      <c r="C271" s="2" t="s">
        <v>1432</v>
      </c>
      <c r="D271" s="2" t="s">
        <v>1431</v>
      </c>
      <c r="E271" s="2" t="s">
        <v>1430</v>
      </c>
      <c r="F271" s="2" t="s">
        <v>1429</v>
      </c>
      <c r="G271" s="1">
        <v>44349</v>
      </c>
      <c r="H271" s="5">
        <v>28531</v>
      </c>
      <c r="I271">
        <v>1</v>
      </c>
    </row>
    <row r="272" spans="1:9">
      <c r="A272" s="2" t="s">
        <v>1428</v>
      </c>
      <c r="B272" s="2" t="s">
        <v>1189</v>
      </c>
      <c r="C272" s="2" t="s">
        <v>1427</v>
      </c>
      <c r="D272" s="2" t="s">
        <v>1187</v>
      </c>
      <c r="E272" s="2" t="s">
        <v>1426</v>
      </c>
      <c r="F272" s="2" t="s">
        <v>1425</v>
      </c>
      <c r="G272" s="1">
        <v>44356</v>
      </c>
      <c r="H272" s="5">
        <v>4499</v>
      </c>
      <c r="I272">
        <v>1</v>
      </c>
    </row>
    <row r="273" spans="1:9">
      <c r="A273" s="2" t="s">
        <v>1424</v>
      </c>
      <c r="B273" s="2" t="s">
        <v>1189</v>
      </c>
      <c r="C273" s="2" t="s">
        <v>1423</v>
      </c>
      <c r="D273" s="2" t="s">
        <v>1193</v>
      </c>
      <c r="E273" s="2" t="s">
        <v>1422</v>
      </c>
      <c r="F273" s="2" t="s">
        <v>1421</v>
      </c>
      <c r="G273" s="1">
        <v>44357</v>
      </c>
      <c r="H273" s="5">
        <v>9600</v>
      </c>
      <c r="I273">
        <v>1</v>
      </c>
    </row>
    <row r="274" spans="1:9">
      <c r="A274" s="2" t="s">
        <v>1420</v>
      </c>
      <c r="B274" s="2" t="s">
        <v>1189</v>
      </c>
      <c r="C274" s="2" t="s">
        <v>1419</v>
      </c>
      <c r="D274" s="2" t="s">
        <v>1193</v>
      </c>
      <c r="E274" s="2" t="s">
        <v>1418</v>
      </c>
      <c r="F274" s="2" t="s">
        <v>1417</v>
      </c>
      <c r="G274" s="1">
        <v>44357</v>
      </c>
      <c r="H274" s="5">
        <v>17424</v>
      </c>
      <c r="I274">
        <v>1</v>
      </c>
    </row>
    <row r="275" spans="1:9">
      <c r="A275" s="2" t="s">
        <v>1416</v>
      </c>
      <c r="B275" s="2" t="s">
        <v>1189</v>
      </c>
      <c r="C275" s="2" t="s">
        <v>1415</v>
      </c>
      <c r="D275" s="2" t="s">
        <v>1187</v>
      </c>
      <c r="E275" s="2" t="s">
        <v>1414</v>
      </c>
      <c r="F275" s="2" t="s">
        <v>1413</v>
      </c>
      <c r="G275" s="1">
        <v>44356</v>
      </c>
      <c r="H275" s="5">
        <v>57000</v>
      </c>
      <c r="I275">
        <v>1</v>
      </c>
    </row>
    <row r="276" spans="1:9">
      <c r="A276" s="2" t="s">
        <v>1412</v>
      </c>
      <c r="B276" s="2" t="s">
        <v>1189</v>
      </c>
      <c r="C276" s="2" t="s">
        <v>1411</v>
      </c>
      <c r="D276" s="2" t="s">
        <v>1258</v>
      </c>
      <c r="E276" s="2" t="s">
        <v>1410</v>
      </c>
      <c r="F276" s="2" t="s">
        <v>1409</v>
      </c>
      <c r="G276" s="1">
        <v>44358</v>
      </c>
      <c r="H276" s="5">
        <v>149288</v>
      </c>
      <c r="I276">
        <v>1</v>
      </c>
    </row>
    <row r="277" spans="1:9">
      <c r="A277" s="2" t="s">
        <v>1408</v>
      </c>
      <c r="B277" s="2" t="s">
        <v>1189</v>
      </c>
      <c r="C277" s="2" t="s">
        <v>1407</v>
      </c>
      <c r="D277" s="2" t="s">
        <v>1406</v>
      </c>
      <c r="E277" s="2" t="s">
        <v>1405</v>
      </c>
      <c r="F277" s="2" t="s">
        <v>1404</v>
      </c>
      <c r="G277" s="1">
        <v>44358</v>
      </c>
      <c r="H277" s="5">
        <v>18880</v>
      </c>
      <c r="I277">
        <v>1</v>
      </c>
    </row>
    <row r="278" spans="1:9">
      <c r="A278" s="2" t="s">
        <v>1403</v>
      </c>
      <c r="B278" s="2" t="s">
        <v>1189</v>
      </c>
      <c r="C278" s="2" t="s">
        <v>1236</v>
      </c>
      <c r="D278" s="2" t="s">
        <v>1193</v>
      </c>
      <c r="E278" s="2" t="s">
        <v>1402</v>
      </c>
      <c r="F278" s="2" t="s">
        <v>1401</v>
      </c>
      <c r="G278" s="1">
        <v>44357</v>
      </c>
      <c r="H278" s="5">
        <v>5000</v>
      </c>
      <c r="I278">
        <v>1</v>
      </c>
    </row>
    <row r="279" spans="1:9">
      <c r="A279" s="2" t="s">
        <v>1400</v>
      </c>
      <c r="B279" s="2" t="s">
        <v>1189</v>
      </c>
      <c r="C279" s="2" t="s">
        <v>1399</v>
      </c>
      <c r="D279" s="2" t="s">
        <v>1187</v>
      </c>
      <c r="E279" s="2" t="s">
        <v>1398</v>
      </c>
      <c r="F279" s="2" t="s">
        <v>1397</v>
      </c>
      <c r="G279" s="1">
        <v>44358</v>
      </c>
      <c r="H279" s="5">
        <v>15623</v>
      </c>
      <c r="I279">
        <v>1</v>
      </c>
    </row>
    <row r="280" spans="1:9">
      <c r="A280" s="2" t="s">
        <v>1396</v>
      </c>
      <c r="B280" s="2" t="s">
        <v>1189</v>
      </c>
      <c r="C280" s="2" t="s">
        <v>1374</v>
      </c>
      <c r="D280" s="2" t="s">
        <v>1193</v>
      </c>
      <c r="E280" s="2" t="s">
        <v>1395</v>
      </c>
      <c r="F280" s="2" t="s">
        <v>1394</v>
      </c>
      <c r="G280" s="1">
        <v>44358</v>
      </c>
      <c r="H280" s="5">
        <v>20386</v>
      </c>
      <c r="I280">
        <v>1</v>
      </c>
    </row>
    <row r="281" spans="1:9">
      <c r="A281" s="2" t="s">
        <v>1393</v>
      </c>
      <c r="B281" s="2" t="s">
        <v>1189</v>
      </c>
      <c r="C281" s="2" t="s">
        <v>1374</v>
      </c>
      <c r="D281" s="2" t="s">
        <v>1193</v>
      </c>
      <c r="E281" s="2" t="s">
        <v>1392</v>
      </c>
      <c r="F281" s="2" t="s">
        <v>1391</v>
      </c>
      <c r="G281" s="1">
        <v>44358</v>
      </c>
      <c r="H281" s="5">
        <v>19828</v>
      </c>
      <c r="I281">
        <v>1</v>
      </c>
    </row>
    <row r="282" spans="1:9">
      <c r="A282" s="2" t="s">
        <v>1390</v>
      </c>
      <c r="B282" s="2" t="s">
        <v>1189</v>
      </c>
      <c r="C282" s="2" t="s">
        <v>1374</v>
      </c>
      <c r="D282" s="2" t="s">
        <v>1193</v>
      </c>
      <c r="E282" s="2" t="s">
        <v>1389</v>
      </c>
      <c r="F282" s="2" t="s">
        <v>1388</v>
      </c>
      <c r="G282" s="1">
        <v>44358</v>
      </c>
      <c r="H282" s="5">
        <v>20196</v>
      </c>
      <c r="I282">
        <v>1</v>
      </c>
    </row>
    <row r="283" spans="1:9">
      <c r="A283" s="2" t="s">
        <v>1387</v>
      </c>
      <c r="B283" s="2" t="s">
        <v>1189</v>
      </c>
      <c r="C283" s="2" t="s">
        <v>1374</v>
      </c>
      <c r="D283" s="2" t="s">
        <v>1193</v>
      </c>
      <c r="E283" s="2" t="s">
        <v>1386</v>
      </c>
      <c r="F283" s="2" t="s">
        <v>1385</v>
      </c>
      <c r="G283" s="1">
        <v>44358</v>
      </c>
      <c r="H283" s="5">
        <v>20232</v>
      </c>
      <c r="I283">
        <v>1</v>
      </c>
    </row>
    <row r="284" spans="1:9">
      <c r="A284" s="2" t="s">
        <v>1384</v>
      </c>
      <c r="B284" s="2" t="s">
        <v>1189</v>
      </c>
      <c r="C284" s="2" t="s">
        <v>1374</v>
      </c>
      <c r="D284" s="2" t="s">
        <v>1193</v>
      </c>
      <c r="E284" s="2" t="s">
        <v>1383</v>
      </c>
      <c r="F284" s="2" t="s">
        <v>1382</v>
      </c>
      <c r="G284" s="1">
        <v>44358</v>
      </c>
      <c r="H284" s="5">
        <v>20232</v>
      </c>
      <c r="I284">
        <v>1</v>
      </c>
    </row>
    <row r="285" spans="1:9">
      <c r="A285" s="2" t="s">
        <v>1381</v>
      </c>
      <c r="B285" s="2" t="s">
        <v>1189</v>
      </c>
      <c r="C285" s="2" t="s">
        <v>1374</v>
      </c>
      <c r="D285" s="2" t="s">
        <v>1193</v>
      </c>
      <c r="E285" s="2" t="s">
        <v>1380</v>
      </c>
      <c r="F285" s="2" t="s">
        <v>1379</v>
      </c>
      <c r="G285" s="1">
        <v>44358</v>
      </c>
      <c r="H285" s="5">
        <v>20298</v>
      </c>
      <c r="I285">
        <v>1</v>
      </c>
    </row>
    <row r="286" spans="1:9">
      <c r="A286" s="2" t="s">
        <v>1378</v>
      </c>
      <c r="B286" s="2" t="s">
        <v>1189</v>
      </c>
      <c r="C286" s="2" t="s">
        <v>1374</v>
      </c>
      <c r="D286" s="2" t="s">
        <v>1193</v>
      </c>
      <c r="E286" s="2" t="s">
        <v>1377</v>
      </c>
      <c r="F286" s="2" t="s">
        <v>1376</v>
      </c>
      <c r="G286" s="1">
        <v>44358</v>
      </c>
      <c r="H286" s="5">
        <v>20298</v>
      </c>
      <c r="I286">
        <v>1</v>
      </c>
    </row>
    <row r="287" spans="1:9">
      <c r="A287" s="2" t="s">
        <v>1375</v>
      </c>
      <c r="B287" s="2" t="s">
        <v>1189</v>
      </c>
      <c r="C287" s="2" t="s">
        <v>1374</v>
      </c>
      <c r="D287" s="2" t="s">
        <v>1193</v>
      </c>
      <c r="E287" s="2" t="s">
        <v>1373</v>
      </c>
      <c r="F287" s="2" t="s">
        <v>1372</v>
      </c>
      <c r="G287" s="1">
        <v>44358</v>
      </c>
      <c r="H287" s="5">
        <v>20042</v>
      </c>
      <c r="I287">
        <v>1</v>
      </c>
    </row>
    <row r="288" spans="1:9">
      <c r="A288" s="2" t="s">
        <v>1371</v>
      </c>
      <c r="B288" s="2" t="s">
        <v>1189</v>
      </c>
      <c r="C288" s="2" t="s">
        <v>1370</v>
      </c>
      <c r="D288" s="2" t="s">
        <v>1187</v>
      </c>
      <c r="E288" s="2" t="s">
        <v>1369</v>
      </c>
      <c r="F288" s="2" t="s">
        <v>1368</v>
      </c>
      <c r="G288" s="1">
        <v>44363</v>
      </c>
      <c r="H288" s="5">
        <v>60000</v>
      </c>
      <c r="I288">
        <v>1</v>
      </c>
    </row>
    <row r="289" spans="1:9">
      <c r="A289" s="2" t="s">
        <v>1367</v>
      </c>
      <c r="B289" s="2" t="s">
        <v>1189</v>
      </c>
      <c r="C289" s="2" t="s">
        <v>1366</v>
      </c>
      <c r="D289" s="2" t="s">
        <v>1187</v>
      </c>
      <c r="E289" s="2" t="s">
        <v>1365</v>
      </c>
      <c r="F289" s="2" t="s">
        <v>1364</v>
      </c>
      <c r="G289" s="1">
        <v>44363</v>
      </c>
      <c r="H289" s="5">
        <v>62000</v>
      </c>
      <c r="I289">
        <v>1</v>
      </c>
    </row>
    <row r="290" spans="1:9">
      <c r="A290" s="2" t="s">
        <v>1363</v>
      </c>
      <c r="B290" s="2" t="s">
        <v>1189</v>
      </c>
      <c r="C290" s="2" t="s">
        <v>1362</v>
      </c>
      <c r="D290" s="2" t="s">
        <v>1361</v>
      </c>
      <c r="E290" s="2" t="s">
        <v>1360</v>
      </c>
      <c r="F290" s="2" t="s">
        <v>1359</v>
      </c>
      <c r="G290" s="1">
        <v>44362</v>
      </c>
      <c r="H290" s="5">
        <v>14100</v>
      </c>
      <c r="I290">
        <v>1</v>
      </c>
    </row>
    <row r="291" spans="1:9">
      <c r="A291" s="2" t="s">
        <v>1358</v>
      </c>
      <c r="B291" s="2" t="s">
        <v>1189</v>
      </c>
      <c r="C291" s="2" t="s">
        <v>1357</v>
      </c>
      <c r="D291" s="2" t="s">
        <v>1187</v>
      </c>
      <c r="E291" s="2" t="s">
        <v>1356</v>
      </c>
      <c r="F291" s="2" t="s">
        <v>1355</v>
      </c>
      <c r="G291" s="1">
        <v>44362</v>
      </c>
      <c r="H291" s="5">
        <v>5866</v>
      </c>
      <c r="I291">
        <v>1</v>
      </c>
    </row>
    <row r="292" spans="1:9">
      <c r="A292" s="2" t="s">
        <v>1354</v>
      </c>
      <c r="B292" s="2" t="s">
        <v>1189</v>
      </c>
      <c r="C292" s="2" t="s">
        <v>1353</v>
      </c>
      <c r="D292" s="2" t="s">
        <v>1193</v>
      </c>
      <c r="E292" s="2" t="s">
        <v>1352</v>
      </c>
      <c r="F292" s="2" t="s">
        <v>1351</v>
      </c>
      <c r="G292" s="1">
        <v>44361</v>
      </c>
      <c r="H292" s="5">
        <v>9800</v>
      </c>
      <c r="I292">
        <v>1</v>
      </c>
    </row>
    <row r="293" spans="1:9">
      <c r="A293" s="2" t="s">
        <v>1350</v>
      </c>
      <c r="B293" s="2" t="s">
        <v>1189</v>
      </c>
      <c r="C293" s="2" t="s">
        <v>1349</v>
      </c>
      <c r="D293" s="2" t="s">
        <v>1193</v>
      </c>
      <c r="E293" s="2" t="s">
        <v>1348</v>
      </c>
      <c r="F293" s="2" t="s">
        <v>1347</v>
      </c>
      <c r="G293" s="1">
        <v>44358</v>
      </c>
      <c r="H293" s="5">
        <v>25000</v>
      </c>
      <c r="I293">
        <v>1</v>
      </c>
    </row>
    <row r="294" spans="1:9">
      <c r="A294" s="2" t="s">
        <v>1346</v>
      </c>
      <c r="B294" s="2" t="s">
        <v>1189</v>
      </c>
      <c r="C294" s="2" t="s">
        <v>1345</v>
      </c>
      <c r="D294" s="2" t="s">
        <v>1187</v>
      </c>
      <c r="E294" s="2" t="s">
        <v>1344</v>
      </c>
      <c r="F294" s="2" t="s">
        <v>1343</v>
      </c>
      <c r="G294" s="1">
        <v>44361</v>
      </c>
      <c r="H294" s="5">
        <v>6400</v>
      </c>
      <c r="I294">
        <v>1</v>
      </c>
    </row>
    <row r="295" spans="1:9">
      <c r="A295" s="2" t="s">
        <v>1342</v>
      </c>
      <c r="B295" s="2" t="s">
        <v>1189</v>
      </c>
      <c r="C295" s="2" t="s">
        <v>1341</v>
      </c>
      <c r="D295" s="2" t="s">
        <v>1187</v>
      </c>
      <c r="E295" s="2" t="s">
        <v>1340</v>
      </c>
      <c r="F295" s="2" t="s">
        <v>1339</v>
      </c>
      <c r="G295" s="1">
        <v>44361</v>
      </c>
      <c r="H295" s="5">
        <v>6532</v>
      </c>
      <c r="I295">
        <v>1</v>
      </c>
    </row>
    <row r="296" spans="1:9">
      <c r="A296" s="2" t="s">
        <v>1338</v>
      </c>
      <c r="B296" s="2" t="s">
        <v>1189</v>
      </c>
      <c r="C296" s="2" t="s">
        <v>1337</v>
      </c>
      <c r="D296" s="2" t="s">
        <v>1336</v>
      </c>
      <c r="E296" s="2" t="s">
        <v>1335</v>
      </c>
      <c r="F296" s="2" t="s">
        <v>1334</v>
      </c>
      <c r="G296" s="1">
        <v>44362</v>
      </c>
      <c r="H296" s="5">
        <v>22754</v>
      </c>
      <c r="I296">
        <v>1</v>
      </c>
    </row>
    <row r="297" spans="1:9">
      <c r="A297" s="2" t="s">
        <v>1333</v>
      </c>
      <c r="B297" s="2" t="s">
        <v>1189</v>
      </c>
      <c r="C297" s="2" t="s">
        <v>1332</v>
      </c>
      <c r="D297" s="2" t="s">
        <v>1331</v>
      </c>
      <c r="E297" s="2" t="s">
        <v>1330</v>
      </c>
      <c r="F297" s="2" t="s">
        <v>1329</v>
      </c>
      <c r="G297" s="1">
        <v>44355</v>
      </c>
      <c r="H297" s="5">
        <v>14000</v>
      </c>
      <c r="I297">
        <v>1</v>
      </c>
    </row>
    <row r="298" spans="1:9">
      <c r="A298" s="2" t="s">
        <v>1328</v>
      </c>
      <c r="B298" s="2" t="s">
        <v>1189</v>
      </c>
      <c r="C298" s="2" t="s">
        <v>1327</v>
      </c>
      <c r="D298" s="2" t="s">
        <v>1187</v>
      </c>
      <c r="E298" s="2" t="s">
        <v>1326</v>
      </c>
      <c r="F298" s="2" t="s">
        <v>1325</v>
      </c>
      <c r="G298" s="1">
        <v>44355</v>
      </c>
      <c r="H298" s="5">
        <v>2250</v>
      </c>
      <c r="I298">
        <v>1</v>
      </c>
    </row>
    <row r="299" spans="1:9">
      <c r="A299" s="2" t="s">
        <v>1324</v>
      </c>
      <c r="B299" s="2" t="s">
        <v>1189</v>
      </c>
      <c r="C299" s="2" t="s">
        <v>1323</v>
      </c>
      <c r="D299" s="2" t="s">
        <v>1200</v>
      </c>
      <c r="E299" s="2" t="s">
        <v>1322</v>
      </c>
      <c r="F299" s="2" t="s">
        <v>1321</v>
      </c>
      <c r="G299" s="1">
        <v>44355</v>
      </c>
      <c r="H299" s="5">
        <v>6500</v>
      </c>
      <c r="I299">
        <v>1</v>
      </c>
    </row>
    <row r="300" spans="1:9">
      <c r="A300" s="2" t="s">
        <v>1320</v>
      </c>
      <c r="B300" s="2" t="s">
        <v>1189</v>
      </c>
      <c r="C300" s="2" t="s">
        <v>1319</v>
      </c>
      <c r="D300" s="2" t="s">
        <v>1223</v>
      </c>
      <c r="E300" s="2" t="s">
        <v>1318</v>
      </c>
      <c r="F300" s="2" t="s">
        <v>1317</v>
      </c>
      <c r="G300" s="1">
        <v>44356</v>
      </c>
      <c r="H300" s="5">
        <v>31506</v>
      </c>
      <c r="I300">
        <v>1</v>
      </c>
    </row>
    <row r="301" spans="1:9">
      <c r="A301" s="2" t="s">
        <v>1316</v>
      </c>
      <c r="B301" s="2" t="s">
        <v>1189</v>
      </c>
      <c r="C301" s="2" t="s">
        <v>1315</v>
      </c>
      <c r="D301" s="2" t="s">
        <v>1193</v>
      </c>
      <c r="E301" s="2" t="s">
        <v>1314</v>
      </c>
      <c r="F301" s="2" t="s">
        <v>1313</v>
      </c>
      <c r="G301" s="1">
        <v>44355</v>
      </c>
      <c r="H301" s="5">
        <v>13400</v>
      </c>
      <c r="I301">
        <v>1</v>
      </c>
    </row>
    <row r="302" spans="1:9">
      <c r="A302" s="2" t="s">
        <v>1312</v>
      </c>
      <c r="B302" s="2" t="s">
        <v>1189</v>
      </c>
      <c r="C302" s="2" t="s">
        <v>1311</v>
      </c>
      <c r="D302" s="2" t="s">
        <v>1310</v>
      </c>
      <c r="E302" s="2" t="s">
        <v>1309</v>
      </c>
      <c r="F302" s="2" t="s">
        <v>1308</v>
      </c>
      <c r="G302" s="1">
        <v>44354</v>
      </c>
      <c r="H302" s="5">
        <v>29425</v>
      </c>
      <c r="I302">
        <v>1</v>
      </c>
    </row>
    <row r="303" spans="1:9">
      <c r="A303" s="2" t="s">
        <v>1307</v>
      </c>
      <c r="B303" s="2" t="s">
        <v>1189</v>
      </c>
      <c r="C303" s="2" t="s">
        <v>1306</v>
      </c>
      <c r="D303" s="2" t="s">
        <v>1187</v>
      </c>
      <c r="E303" s="2" t="s">
        <v>1305</v>
      </c>
      <c r="F303" s="2" t="s">
        <v>1304</v>
      </c>
      <c r="G303" s="1">
        <v>44354</v>
      </c>
      <c r="H303" s="5">
        <v>21410</v>
      </c>
      <c r="I303">
        <v>1</v>
      </c>
    </row>
    <row r="304" spans="1:9">
      <c r="A304" s="2" t="s">
        <v>1303</v>
      </c>
      <c r="B304" s="2" t="s">
        <v>1189</v>
      </c>
      <c r="C304" s="2" t="s">
        <v>941</v>
      </c>
      <c r="D304" s="2" t="s">
        <v>1214</v>
      </c>
      <c r="E304" s="2" t="s">
        <v>1302</v>
      </c>
      <c r="F304" s="2" t="s">
        <v>1301</v>
      </c>
      <c r="G304" s="1">
        <v>44354</v>
      </c>
      <c r="H304" s="5">
        <v>24140</v>
      </c>
      <c r="I304">
        <v>1</v>
      </c>
    </row>
    <row r="305" spans="1:9">
      <c r="A305" s="2" t="s">
        <v>1300</v>
      </c>
      <c r="B305" s="2" t="s">
        <v>1189</v>
      </c>
      <c r="C305" s="2" t="s">
        <v>1299</v>
      </c>
      <c r="D305" s="2" t="s">
        <v>1298</v>
      </c>
      <c r="E305" s="2" t="s">
        <v>1297</v>
      </c>
      <c r="F305" s="2" t="s">
        <v>1296</v>
      </c>
      <c r="G305" s="1">
        <v>44363</v>
      </c>
      <c r="H305" s="5">
        <v>15396</v>
      </c>
      <c r="I305">
        <v>1</v>
      </c>
    </row>
    <row r="306" spans="1:9">
      <c r="A306" s="2" t="s">
        <v>1295</v>
      </c>
      <c r="B306" s="2" t="s">
        <v>1189</v>
      </c>
      <c r="C306" s="2" t="s">
        <v>1294</v>
      </c>
      <c r="D306" s="2" t="s">
        <v>1193</v>
      </c>
      <c r="E306" s="2" t="s">
        <v>1293</v>
      </c>
      <c r="F306" s="2" t="s">
        <v>1292</v>
      </c>
      <c r="G306" s="1">
        <v>44354</v>
      </c>
      <c r="H306" s="5">
        <v>12865</v>
      </c>
      <c r="I306">
        <v>1</v>
      </c>
    </row>
    <row r="307" spans="1:9">
      <c r="A307" s="2" t="s">
        <v>1291</v>
      </c>
      <c r="B307" s="2" t="s">
        <v>1189</v>
      </c>
      <c r="C307" s="2" t="s">
        <v>1290</v>
      </c>
      <c r="D307" s="2" t="s">
        <v>1289</v>
      </c>
      <c r="E307" s="2" t="s">
        <v>1288</v>
      </c>
      <c r="F307" s="2" t="s">
        <v>1287</v>
      </c>
      <c r="G307" s="1">
        <v>44363</v>
      </c>
      <c r="H307" s="5">
        <v>17754</v>
      </c>
      <c r="I307">
        <v>1</v>
      </c>
    </row>
    <row r="308" spans="1:9">
      <c r="A308" s="2" t="s">
        <v>1286</v>
      </c>
      <c r="B308" s="2" t="s">
        <v>1189</v>
      </c>
      <c r="C308" s="2" t="s">
        <v>1285</v>
      </c>
      <c r="D308" s="2" t="s">
        <v>1187</v>
      </c>
      <c r="E308" s="2" t="s">
        <v>1284</v>
      </c>
      <c r="F308" s="2" t="s">
        <v>1283</v>
      </c>
      <c r="G308" s="1">
        <v>44363</v>
      </c>
      <c r="H308" s="5">
        <v>14990</v>
      </c>
      <c r="I308">
        <v>1</v>
      </c>
    </row>
    <row r="309" spans="1:9">
      <c r="A309" s="2" t="s">
        <v>1282</v>
      </c>
      <c r="B309" s="2" t="s">
        <v>1189</v>
      </c>
      <c r="C309" s="2" t="s">
        <v>1281</v>
      </c>
      <c r="D309" s="2" t="s">
        <v>1280</v>
      </c>
      <c r="E309" s="2" t="s">
        <v>1279</v>
      </c>
      <c r="F309" s="2" t="s">
        <v>1278</v>
      </c>
      <c r="G309" s="1">
        <v>44365</v>
      </c>
      <c r="H309" s="5">
        <v>24215</v>
      </c>
      <c r="I309">
        <v>1</v>
      </c>
    </row>
    <row r="310" spans="1:9">
      <c r="A310" s="2" t="s">
        <v>1277</v>
      </c>
      <c r="B310" s="2" t="s">
        <v>1189</v>
      </c>
      <c r="C310" s="2" t="s">
        <v>1276</v>
      </c>
      <c r="D310" s="2" t="s">
        <v>1187</v>
      </c>
      <c r="E310" s="2" t="s">
        <v>1275</v>
      </c>
      <c r="F310" s="2" t="s">
        <v>1274</v>
      </c>
      <c r="G310" s="1">
        <v>44364</v>
      </c>
      <c r="H310" s="5">
        <v>10845</v>
      </c>
      <c r="I310">
        <v>1</v>
      </c>
    </row>
    <row r="311" spans="1:9">
      <c r="A311" s="2" t="s">
        <v>1273</v>
      </c>
      <c r="B311" s="2" t="s">
        <v>1189</v>
      </c>
      <c r="C311" s="2" t="s">
        <v>1272</v>
      </c>
      <c r="D311" s="2" t="s">
        <v>1187</v>
      </c>
      <c r="E311" s="2" t="s">
        <v>1271</v>
      </c>
      <c r="F311" s="2" t="s">
        <v>1270</v>
      </c>
      <c r="G311" s="1">
        <v>44365</v>
      </c>
      <c r="H311" s="5">
        <v>8000</v>
      </c>
      <c r="I311">
        <v>1</v>
      </c>
    </row>
    <row r="312" spans="1:9">
      <c r="A312" s="2" t="s">
        <v>1269</v>
      </c>
      <c r="B312" s="2" t="s">
        <v>1189</v>
      </c>
      <c r="C312" s="2" t="s">
        <v>1268</v>
      </c>
      <c r="D312" s="2" t="s">
        <v>1223</v>
      </c>
      <c r="E312" s="2" t="s">
        <v>1267</v>
      </c>
      <c r="F312" s="2" t="s">
        <v>1266</v>
      </c>
      <c r="G312" s="1">
        <v>44365</v>
      </c>
      <c r="H312" s="5">
        <v>49500</v>
      </c>
      <c r="I312">
        <v>1</v>
      </c>
    </row>
    <row r="313" spans="1:9">
      <c r="A313" s="2" t="s">
        <v>1265</v>
      </c>
      <c r="B313" s="2" t="s">
        <v>1189</v>
      </c>
      <c r="C313" s="2" t="s">
        <v>1264</v>
      </c>
      <c r="D313" s="2" t="s">
        <v>1263</v>
      </c>
      <c r="E313" s="2" t="s">
        <v>1262</v>
      </c>
      <c r="F313" s="2" t="s">
        <v>1261</v>
      </c>
      <c r="G313" s="1">
        <v>44368</v>
      </c>
      <c r="H313" s="5">
        <v>49573</v>
      </c>
      <c r="I313">
        <v>1</v>
      </c>
    </row>
    <row r="314" spans="1:9">
      <c r="A314" s="2" t="s">
        <v>1260</v>
      </c>
      <c r="B314" s="2" t="s">
        <v>1189</v>
      </c>
      <c r="C314" s="2" t="s">
        <v>1259</v>
      </c>
      <c r="D314" s="2" t="s">
        <v>1258</v>
      </c>
      <c r="E314" s="2" t="s">
        <v>1257</v>
      </c>
      <c r="F314" s="2" t="s">
        <v>1256</v>
      </c>
      <c r="G314" s="1">
        <v>44369</v>
      </c>
      <c r="H314" s="5">
        <v>32000</v>
      </c>
      <c r="I314">
        <v>1</v>
      </c>
    </row>
    <row r="315" spans="1:9">
      <c r="A315" s="2" t="s">
        <v>1255</v>
      </c>
      <c r="B315" s="2" t="s">
        <v>1189</v>
      </c>
      <c r="C315" s="2" t="s">
        <v>1254</v>
      </c>
      <c r="D315" s="2" t="s">
        <v>1253</v>
      </c>
      <c r="E315" s="2" t="s">
        <v>1252</v>
      </c>
      <c r="F315" s="2" t="s">
        <v>1251</v>
      </c>
      <c r="G315" s="1">
        <v>44364</v>
      </c>
      <c r="H315" s="5">
        <v>19477</v>
      </c>
      <c r="I315">
        <v>1</v>
      </c>
    </row>
    <row r="316" spans="1:9">
      <c r="A316" s="2" t="s">
        <v>1250</v>
      </c>
      <c r="B316" s="2" t="s">
        <v>1189</v>
      </c>
      <c r="C316" s="2" t="s">
        <v>1249</v>
      </c>
      <c r="D316" s="2" t="s">
        <v>1248</v>
      </c>
      <c r="E316" s="2" t="s">
        <v>1247</v>
      </c>
      <c r="F316" s="2" t="s">
        <v>1246</v>
      </c>
      <c r="G316" s="1">
        <v>44365</v>
      </c>
      <c r="H316" s="5">
        <v>18000</v>
      </c>
      <c r="I316">
        <v>1</v>
      </c>
    </row>
    <row r="317" spans="1:9">
      <c r="A317" s="2" t="s">
        <v>1245</v>
      </c>
      <c r="B317" s="2" t="s">
        <v>1189</v>
      </c>
      <c r="C317" s="2" t="s">
        <v>1244</v>
      </c>
      <c r="D317" s="2" t="s">
        <v>1187</v>
      </c>
      <c r="E317" s="2" t="s">
        <v>1243</v>
      </c>
      <c r="F317" s="2" t="s">
        <v>1242</v>
      </c>
      <c r="G317" s="1">
        <v>44365</v>
      </c>
      <c r="H317" s="5">
        <v>15099</v>
      </c>
      <c r="I317">
        <v>1</v>
      </c>
    </row>
    <row r="318" spans="1:9">
      <c r="A318" s="2" t="s">
        <v>1241</v>
      </c>
      <c r="B318" s="2" t="s">
        <v>1189</v>
      </c>
      <c r="C318" s="2" t="s">
        <v>1240</v>
      </c>
      <c r="D318" s="2" t="s">
        <v>1187</v>
      </c>
      <c r="E318" s="2" t="s">
        <v>1239</v>
      </c>
      <c r="F318" s="2" t="s">
        <v>1238</v>
      </c>
      <c r="G318" s="1">
        <v>44365</v>
      </c>
      <c r="H318" s="5">
        <v>12900</v>
      </c>
      <c r="I318">
        <v>1</v>
      </c>
    </row>
    <row r="319" spans="1:9">
      <c r="A319" s="2" t="s">
        <v>1237</v>
      </c>
      <c r="B319" s="2" t="s">
        <v>1189</v>
      </c>
      <c r="C319" s="2" t="s">
        <v>1236</v>
      </c>
      <c r="D319" s="2" t="s">
        <v>1187</v>
      </c>
      <c r="E319" s="2" t="s">
        <v>1235</v>
      </c>
      <c r="F319" s="2" t="s">
        <v>1234</v>
      </c>
      <c r="G319" s="1">
        <v>44371</v>
      </c>
      <c r="H319" s="5">
        <v>31724</v>
      </c>
      <c r="I319">
        <v>1</v>
      </c>
    </row>
    <row r="320" spans="1:9">
      <c r="A320" s="2" t="s">
        <v>1233</v>
      </c>
      <c r="B320" s="2" t="s">
        <v>1189</v>
      </c>
      <c r="C320" s="2" t="s">
        <v>1232</v>
      </c>
      <c r="D320" s="2" t="s">
        <v>1187</v>
      </c>
      <c r="E320" s="2" t="s">
        <v>1231</v>
      </c>
      <c r="F320" s="2" t="s">
        <v>1230</v>
      </c>
      <c r="G320" s="1">
        <v>44369</v>
      </c>
      <c r="H320" s="5">
        <v>34808</v>
      </c>
      <c r="I320">
        <v>1</v>
      </c>
    </row>
    <row r="321" spans="1:9">
      <c r="A321" s="2" t="s">
        <v>1229</v>
      </c>
      <c r="B321" s="2" t="s">
        <v>1189</v>
      </c>
      <c r="C321" s="2" t="s">
        <v>1228</v>
      </c>
      <c r="D321" s="2" t="s">
        <v>1187</v>
      </c>
      <c r="E321" s="2" t="s">
        <v>1227</v>
      </c>
      <c r="F321" s="2" t="s">
        <v>1226</v>
      </c>
      <c r="G321" s="1">
        <v>44370</v>
      </c>
      <c r="H321" s="5">
        <v>8800</v>
      </c>
      <c r="I321">
        <v>1</v>
      </c>
    </row>
    <row r="322" spans="1:9">
      <c r="A322" s="2" t="s">
        <v>1225</v>
      </c>
      <c r="B322" s="2" t="s">
        <v>1189</v>
      </c>
      <c r="C322" s="2" t="s">
        <v>1224</v>
      </c>
      <c r="D322" s="2" t="s">
        <v>1223</v>
      </c>
      <c r="E322" s="2" t="s">
        <v>1222</v>
      </c>
      <c r="F322" s="2" t="s">
        <v>1221</v>
      </c>
      <c r="G322" s="1">
        <v>44371</v>
      </c>
      <c r="H322" s="5">
        <v>20100</v>
      </c>
      <c r="I322">
        <v>1</v>
      </c>
    </row>
    <row r="323" spans="1:9">
      <c r="A323" s="2" t="s">
        <v>1220</v>
      </c>
      <c r="B323" s="2" t="s">
        <v>1189</v>
      </c>
      <c r="C323" s="2" t="s">
        <v>1219</v>
      </c>
      <c r="D323" s="2" t="s">
        <v>1218</v>
      </c>
      <c r="E323" s="2" t="s">
        <v>1217</v>
      </c>
      <c r="F323" s="2" t="s">
        <v>1216</v>
      </c>
      <c r="G323" s="1">
        <v>44371</v>
      </c>
      <c r="H323" s="5">
        <v>13000</v>
      </c>
      <c r="I323">
        <v>1</v>
      </c>
    </row>
    <row r="324" spans="1:9">
      <c r="A324" s="2" t="s">
        <v>1215</v>
      </c>
      <c r="B324" s="2" t="s">
        <v>1189</v>
      </c>
      <c r="C324" s="2" t="s">
        <v>1028</v>
      </c>
      <c r="D324" s="2" t="s">
        <v>1214</v>
      </c>
      <c r="E324" s="2" t="s">
        <v>1026</v>
      </c>
      <c r="F324" s="2" t="s">
        <v>1025</v>
      </c>
      <c r="G324" s="1">
        <v>44371</v>
      </c>
      <c r="H324" s="5">
        <v>23274</v>
      </c>
      <c r="I324">
        <v>1</v>
      </c>
    </row>
    <row r="325" spans="1:9">
      <c r="A325" s="2" t="s">
        <v>1213</v>
      </c>
      <c r="B325" s="2" t="s">
        <v>1189</v>
      </c>
      <c r="C325" s="2" t="s">
        <v>1212</v>
      </c>
      <c r="D325" s="2" t="s">
        <v>1193</v>
      </c>
      <c r="E325" s="2" t="s">
        <v>1211</v>
      </c>
      <c r="F325" s="2" t="s">
        <v>1210</v>
      </c>
      <c r="G325" s="1">
        <v>44372</v>
      </c>
      <c r="H325" s="5">
        <v>11810</v>
      </c>
      <c r="I325">
        <v>1</v>
      </c>
    </row>
    <row r="326" spans="1:9">
      <c r="A326" s="2" t="s">
        <v>1209</v>
      </c>
      <c r="B326" s="2" t="s">
        <v>1189</v>
      </c>
      <c r="C326" s="2" t="s">
        <v>1208</v>
      </c>
      <c r="D326" s="2" t="s">
        <v>1187</v>
      </c>
      <c r="E326" s="2" t="s">
        <v>1207</v>
      </c>
      <c r="F326" s="2" t="s">
        <v>1206</v>
      </c>
      <c r="G326" s="1">
        <v>44372</v>
      </c>
      <c r="H326" s="5">
        <v>11500</v>
      </c>
      <c r="I326">
        <v>1</v>
      </c>
    </row>
    <row r="327" spans="1:9">
      <c r="A327" s="2" t="s">
        <v>1205</v>
      </c>
      <c r="B327" s="2" t="s">
        <v>1189</v>
      </c>
      <c r="C327" s="2" t="s">
        <v>1204</v>
      </c>
      <c r="D327" s="2" t="s">
        <v>1193</v>
      </c>
      <c r="E327" s="2" t="s">
        <v>1203</v>
      </c>
      <c r="F327" s="2" t="s">
        <v>1202</v>
      </c>
      <c r="G327" s="1">
        <v>44375</v>
      </c>
      <c r="H327" s="5">
        <v>13775</v>
      </c>
      <c r="I327">
        <v>1</v>
      </c>
    </row>
    <row r="328" spans="1:9">
      <c r="A328" s="2" t="s">
        <v>1201</v>
      </c>
      <c r="B328" s="2" t="s">
        <v>1189</v>
      </c>
      <c r="C328" s="2" t="s">
        <v>308</v>
      </c>
      <c r="D328" s="2" t="s">
        <v>1200</v>
      </c>
      <c r="E328" s="2" t="s">
        <v>306</v>
      </c>
      <c r="F328" s="2" t="s">
        <v>305</v>
      </c>
      <c r="G328" s="1">
        <v>44372</v>
      </c>
      <c r="H328" s="5">
        <v>17727</v>
      </c>
      <c r="I328">
        <v>1</v>
      </c>
    </row>
    <row r="329" spans="1:9">
      <c r="A329" s="2" t="s">
        <v>1199</v>
      </c>
      <c r="B329" s="2" t="s">
        <v>1189</v>
      </c>
      <c r="C329" s="2" t="s">
        <v>1198</v>
      </c>
      <c r="D329" s="2" t="s">
        <v>1187</v>
      </c>
      <c r="E329" s="2" t="s">
        <v>1197</v>
      </c>
      <c r="F329" s="2" t="s">
        <v>1196</v>
      </c>
      <c r="G329" s="1">
        <v>44372</v>
      </c>
      <c r="H329" s="5">
        <v>5132</v>
      </c>
      <c r="I329">
        <v>1</v>
      </c>
    </row>
    <row r="330" spans="1:9">
      <c r="A330" s="2" t="s">
        <v>1195</v>
      </c>
      <c r="B330" s="2" t="s">
        <v>1189</v>
      </c>
      <c r="C330" s="2" t="s">
        <v>1194</v>
      </c>
      <c r="D330" s="2" t="s">
        <v>1193</v>
      </c>
      <c r="E330" s="2" t="s">
        <v>1192</v>
      </c>
      <c r="F330" s="2" t="s">
        <v>1191</v>
      </c>
      <c r="G330" s="1">
        <v>44372</v>
      </c>
      <c r="H330" s="5">
        <v>19100</v>
      </c>
      <c r="I330">
        <v>1</v>
      </c>
    </row>
    <row r="331" spans="1:9">
      <c r="A331" s="2" t="s">
        <v>1190</v>
      </c>
      <c r="B331" s="2" t="s">
        <v>1189</v>
      </c>
      <c r="C331" s="2" t="s">
        <v>1188</v>
      </c>
      <c r="D331" s="2" t="s">
        <v>1187</v>
      </c>
      <c r="E331" s="2" t="s">
        <v>1186</v>
      </c>
      <c r="F331" s="2" t="s">
        <v>1185</v>
      </c>
      <c r="G331" s="1">
        <v>44371</v>
      </c>
      <c r="H331" s="5">
        <v>21519</v>
      </c>
      <c r="I331">
        <v>1</v>
      </c>
    </row>
    <row r="332" spans="1:9">
      <c r="A332" s="2" t="s">
        <v>1184</v>
      </c>
      <c r="B332" s="2" t="s">
        <v>1172</v>
      </c>
      <c r="C332" s="2" t="s">
        <v>785</v>
      </c>
      <c r="D332" s="2" t="s">
        <v>1183</v>
      </c>
      <c r="E332" s="2" t="s">
        <v>783</v>
      </c>
      <c r="F332" s="2" t="s">
        <v>782</v>
      </c>
      <c r="G332" s="1">
        <v>44364</v>
      </c>
      <c r="H332" s="5">
        <v>3900</v>
      </c>
      <c r="I332">
        <v>1</v>
      </c>
    </row>
    <row r="333" spans="1:9">
      <c r="A333" s="2" t="s">
        <v>1182</v>
      </c>
      <c r="B333" s="2" t="s">
        <v>1172</v>
      </c>
      <c r="C333" s="2" t="s">
        <v>1181</v>
      </c>
      <c r="D333" s="2" t="s">
        <v>1180</v>
      </c>
      <c r="E333" s="2" t="s">
        <v>1179</v>
      </c>
      <c r="F333" s="2" t="s">
        <v>1178</v>
      </c>
      <c r="G333" s="1">
        <v>44354</v>
      </c>
      <c r="H333" s="5">
        <v>4500</v>
      </c>
      <c r="I333">
        <v>1</v>
      </c>
    </row>
    <row r="334" spans="1:9">
      <c r="A334" s="2" t="s">
        <v>1177</v>
      </c>
      <c r="B334" s="2" t="s">
        <v>1172</v>
      </c>
      <c r="C334" s="2" t="s">
        <v>1176</v>
      </c>
      <c r="D334" s="2" t="s">
        <v>1170</v>
      </c>
      <c r="E334" s="2" t="s">
        <v>1175</v>
      </c>
      <c r="F334" s="2" t="s">
        <v>1174</v>
      </c>
      <c r="G334" s="1">
        <v>44355</v>
      </c>
      <c r="H334" s="5">
        <v>7450</v>
      </c>
      <c r="I334">
        <v>1</v>
      </c>
    </row>
    <row r="335" spans="1:9">
      <c r="A335" s="2" t="s">
        <v>1173</v>
      </c>
      <c r="B335" s="2" t="s">
        <v>1172</v>
      </c>
      <c r="C335" s="2" t="s">
        <v>1171</v>
      </c>
      <c r="D335" s="2" t="s">
        <v>1170</v>
      </c>
      <c r="E335" s="2" t="s">
        <v>1169</v>
      </c>
      <c r="F335" s="2" t="s">
        <v>1168</v>
      </c>
      <c r="G335" s="1">
        <v>44349</v>
      </c>
      <c r="H335" s="5">
        <v>3800</v>
      </c>
      <c r="I335">
        <v>1</v>
      </c>
    </row>
    <row r="336" spans="1:9">
      <c r="A336" s="2" t="s">
        <v>1167</v>
      </c>
      <c r="B336" s="2" t="s">
        <v>1151</v>
      </c>
      <c r="C336" s="2" t="s">
        <v>1166</v>
      </c>
      <c r="D336" s="2" t="s">
        <v>1165</v>
      </c>
      <c r="E336" s="2" t="s">
        <v>1164</v>
      </c>
      <c r="F336" s="2" t="s">
        <v>1163</v>
      </c>
      <c r="G336" s="1">
        <v>44376</v>
      </c>
      <c r="H336" s="5">
        <v>4900</v>
      </c>
      <c r="I336">
        <v>1</v>
      </c>
    </row>
    <row r="337" spans="1:9">
      <c r="A337" s="2" t="s">
        <v>1162</v>
      </c>
      <c r="B337" s="2" t="s">
        <v>1151</v>
      </c>
      <c r="C337" s="2" t="s">
        <v>1161</v>
      </c>
      <c r="D337" s="2" t="s">
        <v>1160</v>
      </c>
      <c r="E337" s="2" t="s">
        <v>1159</v>
      </c>
      <c r="F337" s="2" t="s">
        <v>1158</v>
      </c>
      <c r="G337" s="1">
        <v>44372</v>
      </c>
      <c r="H337" s="5">
        <v>2500</v>
      </c>
      <c r="I337">
        <v>1</v>
      </c>
    </row>
    <row r="338" spans="1:9">
      <c r="A338" s="2" t="s">
        <v>1157</v>
      </c>
      <c r="B338" s="2" t="s">
        <v>1151</v>
      </c>
      <c r="C338" s="2" t="s">
        <v>1156</v>
      </c>
      <c r="D338" s="2" t="s">
        <v>1155</v>
      </c>
      <c r="E338" s="2" t="s">
        <v>1154</v>
      </c>
      <c r="F338" s="2" t="s">
        <v>1153</v>
      </c>
      <c r="G338" s="1">
        <v>44357</v>
      </c>
      <c r="H338" s="5">
        <v>1000</v>
      </c>
      <c r="I338">
        <v>1</v>
      </c>
    </row>
    <row r="339" spans="1:9">
      <c r="A339" s="2" t="s">
        <v>1152</v>
      </c>
      <c r="B339" s="2" t="s">
        <v>1151</v>
      </c>
      <c r="C339" s="2" t="s">
        <v>1150</v>
      </c>
      <c r="D339" s="2" t="s">
        <v>1149</v>
      </c>
      <c r="E339" s="2" t="s">
        <v>1148</v>
      </c>
      <c r="F339" s="2" t="s">
        <v>1147</v>
      </c>
      <c r="G339" s="1">
        <v>44351</v>
      </c>
      <c r="H339" s="5">
        <v>2250</v>
      </c>
      <c r="I339">
        <v>1</v>
      </c>
    </row>
    <row r="340" spans="1:9">
      <c r="A340" s="2" t="s">
        <v>1146</v>
      </c>
      <c r="B340" s="2" t="s">
        <v>1003</v>
      </c>
      <c r="C340" s="2" t="s">
        <v>1145</v>
      </c>
      <c r="D340" s="2" t="s">
        <v>1144</v>
      </c>
      <c r="E340" s="2" t="s">
        <v>1143</v>
      </c>
      <c r="F340" s="2" t="s">
        <v>1142</v>
      </c>
      <c r="G340" s="1">
        <v>44356</v>
      </c>
      <c r="H340" s="5">
        <v>2650</v>
      </c>
      <c r="I340">
        <v>1</v>
      </c>
    </row>
    <row r="341" spans="1:9">
      <c r="A341" s="2" t="s">
        <v>1141</v>
      </c>
      <c r="B341" s="2" t="s">
        <v>1003</v>
      </c>
      <c r="C341" s="2" t="s">
        <v>1140</v>
      </c>
      <c r="D341" s="2" t="s">
        <v>1066</v>
      </c>
      <c r="E341" s="2" t="s">
        <v>1139</v>
      </c>
      <c r="F341" s="2" t="s">
        <v>1138</v>
      </c>
      <c r="G341" s="1">
        <v>44349</v>
      </c>
      <c r="H341" s="5">
        <v>9402</v>
      </c>
      <c r="I341">
        <v>1</v>
      </c>
    </row>
    <row r="342" spans="1:9">
      <c r="A342" s="2" t="s">
        <v>1137</v>
      </c>
      <c r="B342" s="2" t="s">
        <v>1003</v>
      </c>
      <c r="C342" s="2" t="s">
        <v>1136</v>
      </c>
      <c r="D342" s="2" t="s">
        <v>1022</v>
      </c>
      <c r="E342" s="2" t="s">
        <v>1135</v>
      </c>
      <c r="F342" s="2" t="s">
        <v>1134</v>
      </c>
      <c r="G342" s="1">
        <v>44357</v>
      </c>
      <c r="H342" s="5">
        <v>1440</v>
      </c>
      <c r="I342">
        <v>1</v>
      </c>
    </row>
    <row r="343" spans="1:9">
      <c r="A343" s="2" t="s">
        <v>1133</v>
      </c>
      <c r="B343" s="2" t="s">
        <v>1003</v>
      </c>
      <c r="C343" s="2" t="s">
        <v>1132</v>
      </c>
      <c r="D343" s="2" t="s">
        <v>1131</v>
      </c>
      <c r="E343" s="2" t="s">
        <v>1130</v>
      </c>
      <c r="F343" s="2" t="s">
        <v>1129</v>
      </c>
      <c r="G343" s="1">
        <v>44363</v>
      </c>
      <c r="H343" s="5">
        <v>22896</v>
      </c>
      <c r="I343">
        <v>1</v>
      </c>
    </row>
    <row r="344" spans="1:9">
      <c r="A344" s="2" t="s">
        <v>1128</v>
      </c>
      <c r="B344" s="2" t="s">
        <v>1003</v>
      </c>
      <c r="C344" s="2" t="s">
        <v>1127</v>
      </c>
      <c r="D344" s="2" t="s">
        <v>1126</v>
      </c>
      <c r="E344" s="2" t="s">
        <v>1125</v>
      </c>
      <c r="F344" s="2" t="s">
        <v>1124</v>
      </c>
      <c r="G344" s="1">
        <v>44349</v>
      </c>
      <c r="H344" s="5">
        <v>7041</v>
      </c>
      <c r="I344">
        <v>1</v>
      </c>
    </row>
    <row r="345" spans="1:9">
      <c r="A345" s="2" t="s">
        <v>1123</v>
      </c>
      <c r="B345" s="2" t="s">
        <v>1003</v>
      </c>
      <c r="C345" s="2" t="s">
        <v>1122</v>
      </c>
      <c r="D345" s="2" t="s">
        <v>1121</v>
      </c>
      <c r="E345" s="2" t="s">
        <v>1120</v>
      </c>
      <c r="F345" s="2" t="s">
        <v>1119</v>
      </c>
      <c r="G345" s="1">
        <v>44355</v>
      </c>
      <c r="H345" s="5">
        <v>9550</v>
      </c>
      <c r="I345">
        <v>1</v>
      </c>
    </row>
    <row r="346" spans="1:9">
      <c r="A346" s="2" t="s">
        <v>1118</v>
      </c>
      <c r="B346" s="2" t="s">
        <v>1003</v>
      </c>
      <c r="C346" s="2" t="s">
        <v>1117</v>
      </c>
      <c r="D346" s="2" t="s">
        <v>1116</v>
      </c>
      <c r="E346" s="2" t="s">
        <v>1115</v>
      </c>
      <c r="F346" s="2" t="s">
        <v>1114</v>
      </c>
      <c r="G346" s="1">
        <v>44356</v>
      </c>
      <c r="H346" s="5">
        <v>14200</v>
      </c>
      <c r="I346">
        <v>1</v>
      </c>
    </row>
    <row r="347" spans="1:9">
      <c r="A347" s="2" t="s">
        <v>1113</v>
      </c>
      <c r="B347" s="2" t="s">
        <v>1003</v>
      </c>
      <c r="C347" s="2" t="s">
        <v>1112</v>
      </c>
      <c r="D347" s="2" t="s">
        <v>1111</v>
      </c>
      <c r="E347" s="2" t="s">
        <v>1110</v>
      </c>
      <c r="F347" s="2" t="s">
        <v>1109</v>
      </c>
      <c r="G347" s="1">
        <v>44355</v>
      </c>
      <c r="H347" s="5">
        <v>16850</v>
      </c>
      <c r="I347">
        <v>1</v>
      </c>
    </row>
    <row r="348" spans="1:9">
      <c r="A348" s="2" t="s">
        <v>1108</v>
      </c>
      <c r="B348" s="2" t="s">
        <v>1003</v>
      </c>
      <c r="C348" s="2" t="s">
        <v>1107</v>
      </c>
      <c r="D348" s="2" t="s">
        <v>1106</v>
      </c>
      <c r="E348" s="2" t="s">
        <v>1105</v>
      </c>
      <c r="F348" s="2" t="s">
        <v>1104</v>
      </c>
      <c r="G348" s="1">
        <v>44355</v>
      </c>
      <c r="H348" s="5">
        <v>5750</v>
      </c>
      <c r="I348">
        <v>1</v>
      </c>
    </row>
    <row r="349" spans="1:9">
      <c r="A349" s="2" t="s">
        <v>1103</v>
      </c>
      <c r="B349" s="2" t="s">
        <v>1003</v>
      </c>
      <c r="C349" s="2" t="s">
        <v>1102</v>
      </c>
      <c r="D349" s="2" t="s">
        <v>1101</v>
      </c>
      <c r="E349" s="2" t="s">
        <v>1100</v>
      </c>
      <c r="F349" s="2" t="s">
        <v>1099</v>
      </c>
      <c r="G349" s="1">
        <v>44355</v>
      </c>
      <c r="H349" s="5">
        <v>1000</v>
      </c>
      <c r="I349">
        <v>1</v>
      </c>
    </row>
    <row r="350" spans="1:9">
      <c r="A350" s="2" t="s">
        <v>1098</v>
      </c>
      <c r="B350" s="2" t="s">
        <v>1003</v>
      </c>
      <c r="C350" s="2" t="s">
        <v>1097</v>
      </c>
      <c r="D350" s="2" t="s">
        <v>1096</v>
      </c>
      <c r="E350" s="2" t="s">
        <v>1095</v>
      </c>
      <c r="F350" s="2" t="s">
        <v>1094</v>
      </c>
      <c r="G350" s="1">
        <v>44354</v>
      </c>
      <c r="H350" s="5">
        <v>3720</v>
      </c>
      <c r="I350">
        <v>1</v>
      </c>
    </row>
    <row r="351" spans="1:9">
      <c r="A351" s="2" t="s">
        <v>1093</v>
      </c>
      <c r="B351" s="2" t="s">
        <v>1003</v>
      </c>
      <c r="C351" s="2" t="s">
        <v>1092</v>
      </c>
      <c r="D351" s="2" t="s">
        <v>1091</v>
      </c>
      <c r="E351" s="2" t="s">
        <v>1090</v>
      </c>
      <c r="F351" s="2" t="s">
        <v>1089</v>
      </c>
      <c r="G351" s="1">
        <v>44351</v>
      </c>
      <c r="H351" s="5">
        <v>4167</v>
      </c>
      <c r="I351">
        <v>1</v>
      </c>
    </row>
    <row r="352" spans="1:9">
      <c r="A352" s="2" t="s">
        <v>1088</v>
      </c>
      <c r="B352" s="2" t="s">
        <v>1003</v>
      </c>
      <c r="C352" s="2" t="s">
        <v>1087</v>
      </c>
      <c r="D352" s="2" t="s">
        <v>1086</v>
      </c>
      <c r="E352" s="2" t="s">
        <v>1085</v>
      </c>
      <c r="F352" s="2" t="s">
        <v>1084</v>
      </c>
      <c r="G352" s="1">
        <v>44351</v>
      </c>
      <c r="H352" s="5">
        <v>18990</v>
      </c>
      <c r="I352">
        <v>1</v>
      </c>
    </row>
    <row r="353" spans="1:9">
      <c r="A353" s="2" t="s">
        <v>1083</v>
      </c>
      <c r="B353" s="2" t="s">
        <v>1003</v>
      </c>
      <c r="C353" s="2" t="s">
        <v>1082</v>
      </c>
      <c r="D353" s="2" t="s">
        <v>1081</v>
      </c>
      <c r="E353" s="2" t="s">
        <v>1080</v>
      </c>
      <c r="F353" s="2" t="s">
        <v>1079</v>
      </c>
      <c r="G353" s="1">
        <v>44351</v>
      </c>
      <c r="H353" s="5">
        <v>4750</v>
      </c>
      <c r="I353">
        <v>1</v>
      </c>
    </row>
    <row r="354" spans="1:9">
      <c r="A354" s="2" t="s">
        <v>1078</v>
      </c>
      <c r="B354" s="2" t="s">
        <v>1003</v>
      </c>
      <c r="C354" s="2" t="s">
        <v>1077</v>
      </c>
      <c r="D354" s="2" t="s">
        <v>1007</v>
      </c>
      <c r="E354" s="2" t="s">
        <v>1076</v>
      </c>
      <c r="F354" s="2" t="s">
        <v>1075</v>
      </c>
      <c r="G354" s="1">
        <v>44350</v>
      </c>
      <c r="H354" s="5">
        <v>22531</v>
      </c>
      <c r="I354">
        <v>1</v>
      </c>
    </row>
    <row r="355" spans="1:9">
      <c r="A355" s="2" t="s">
        <v>1074</v>
      </c>
      <c r="B355" s="2" t="s">
        <v>1003</v>
      </c>
      <c r="C355" s="2" t="s">
        <v>1073</v>
      </c>
      <c r="D355" s="2" t="s">
        <v>1007</v>
      </c>
      <c r="E355" s="2" t="s">
        <v>1072</v>
      </c>
      <c r="F355" s="2" t="s">
        <v>1071</v>
      </c>
      <c r="G355" s="1">
        <v>44351</v>
      </c>
      <c r="H355" s="5">
        <v>1000</v>
      </c>
      <c r="I355">
        <v>1</v>
      </c>
    </row>
    <row r="356" spans="1:9">
      <c r="A356" s="2" t="s">
        <v>1070</v>
      </c>
      <c r="B356" s="2" t="s">
        <v>1003</v>
      </c>
      <c r="C356" s="2" t="s">
        <v>941</v>
      </c>
      <c r="D356" s="2" t="s">
        <v>1069</v>
      </c>
      <c r="E356" s="2" t="s">
        <v>939</v>
      </c>
      <c r="F356" s="2" t="s">
        <v>938</v>
      </c>
      <c r="G356" s="1">
        <v>44356</v>
      </c>
      <c r="H356" s="5">
        <v>1500</v>
      </c>
      <c r="I356">
        <v>1</v>
      </c>
    </row>
    <row r="357" spans="1:9">
      <c r="A357" s="2" t="s">
        <v>1068</v>
      </c>
      <c r="B357" s="2" t="s">
        <v>1003</v>
      </c>
      <c r="C357" s="2" t="s">
        <v>1067</v>
      </c>
      <c r="D357" s="2" t="s">
        <v>1066</v>
      </c>
      <c r="E357" s="2" t="s">
        <v>1065</v>
      </c>
      <c r="F357" s="2" t="s">
        <v>1064</v>
      </c>
      <c r="G357" s="1">
        <v>44361</v>
      </c>
      <c r="H357" s="5">
        <v>14495</v>
      </c>
      <c r="I357">
        <v>1</v>
      </c>
    </row>
    <row r="358" spans="1:9">
      <c r="A358" s="2" t="s">
        <v>1063</v>
      </c>
      <c r="B358" s="2" t="s">
        <v>1003</v>
      </c>
      <c r="C358" s="2" t="s">
        <v>1062</v>
      </c>
      <c r="D358" s="2" t="s">
        <v>1061</v>
      </c>
      <c r="E358" s="2" t="s">
        <v>1060</v>
      </c>
      <c r="F358" s="2" t="s">
        <v>1059</v>
      </c>
      <c r="G358" s="1">
        <v>44362</v>
      </c>
      <c r="H358" s="5">
        <v>4750</v>
      </c>
      <c r="I358">
        <v>1</v>
      </c>
    </row>
    <row r="359" spans="1:9">
      <c r="A359" s="2" t="s">
        <v>1058</v>
      </c>
      <c r="B359" s="2" t="s">
        <v>1003</v>
      </c>
      <c r="C359" s="2" t="s">
        <v>1057</v>
      </c>
      <c r="D359" s="2" t="s">
        <v>1056</v>
      </c>
      <c r="E359" s="2" t="s">
        <v>1055</v>
      </c>
      <c r="F359" s="2" t="s">
        <v>1054</v>
      </c>
      <c r="G359" s="1">
        <v>44362</v>
      </c>
      <c r="H359" s="5">
        <v>4300</v>
      </c>
      <c r="I359">
        <v>1</v>
      </c>
    </row>
    <row r="360" spans="1:9">
      <c r="A360" s="2" t="s">
        <v>1053</v>
      </c>
      <c r="B360" s="2" t="s">
        <v>1003</v>
      </c>
      <c r="C360" s="2" t="s">
        <v>791</v>
      </c>
      <c r="D360" s="2" t="s">
        <v>1052</v>
      </c>
      <c r="E360" s="2" t="s">
        <v>1051</v>
      </c>
      <c r="F360" s="2" t="s">
        <v>1050</v>
      </c>
      <c r="G360" s="1">
        <v>44358</v>
      </c>
      <c r="H360" s="5">
        <v>2600</v>
      </c>
      <c r="I360">
        <v>1</v>
      </c>
    </row>
    <row r="361" spans="1:9">
      <c r="A361" s="2" t="s">
        <v>1049</v>
      </c>
      <c r="B361" s="2" t="s">
        <v>1003</v>
      </c>
      <c r="C361" s="2" t="s">
        <v>1048</v>
      </c>
      <c r="D361" s="2" t="s">
        <v>1047</v>
      </c>
      <c r="E361" s="2" t="s">
        <v>1046</v>
      </c>
      <c r="F361" s="2" t="s">
        <v>1045</v>
      </c>
      <c r="G361" s="1">
        <v>44364</v>
      </c>
      <c r="H361" s="5">
        <v>12183</v>
      </c>
      <c r="I361">
        <v>1</v>
      </c>
    </row>
    <row r="362" spans="1:9">
      <c r="A362" s="2" t="s">
        <v>1044</v>
      </c>
      <c r="B362" s="2" t="s">
        <v>1003</v>
      </c>
      <c r="C362" s="2" t="s">
        <v>1043</v>
      </c>
      <c r="D362" s="2" t="s">
        <v>1042</v>
      </c>
      <c r="E362" s="2" t="s">
        <v>1041</v>
      </c>
      <c r="F362" s="2" t="s">
        <v>1040</v>
      </c>
      <c r="G362" s="1">
        <v>44365</v>
      </c>
      <c r="H362" s="5">
        <v>4305</v>
      </c>
      <c r="I362">
        <v>1</v>
      </c>
    </row>
    <row r="363" spans="1:9">
      <c r="A363" s="2" t="s">
        <v>1039</v>
      </c>
      <c r="B363" s="2" t="s">
        <v>1003</v>
      </c>
      <c r="C363" s="2" t="s">
        <v>1038</v>
      </c>
      <c r="D363" s="2" t="s">
        <v>1037</v>
      </c>
      <c r="E363" s="2" t="s">
        <v>1036</v>
      </c>
      <c r="F363" s="2" t="s">
        <v>1035</v>
      </c>
      <c r="G363" s="1">
        <v>44369</v>
      </c>
      <c r="H363" s="5">
        <v>6733</v>
      </c>
      <c r="I363">
        <v>1</v>
      </c>
    </row>
    <row r="364" spans="1:9">
      <c r="A364" s="2" t="s">
        <v>1034</v>
      </c>
      <c r="B364" s="2" t="s">
        <v>1003</v>
      </c>
      <c r="C364" s="2" t="s">
        <v>1033</v>
      </c>
      <c r="D364" s="2" t="s">
        <v>1032</v>
      </c>
      <c r="E364" s="2" t="s">
        <v>1031</v>
      </c>
      <c r="F364" s="2" t="s">
        <v>1030</v>
      </c>
      <c r="G364" s="1">
        <v>44364</v>
      </c>
      <c r="H364" s="5">
        <v>5600</v>
      </c>
      <c r="I364">
        <v>1</v>
      </c>
    </row>
    <row r="365" spans="1:9">
      <c r="A365" s="2" t="s">
        <v>1029</v>
      </c>
      <c r="B365" s="2" t="s">
        <v>1003</v>
      </c>
      <c r="C365" s="2" t="s">
        <v>1028</v>
      </c>
      <c r="D365" s="2" t="s">
        <v>1027</v>
      </c>
      <c r="E365" s="2" t="s">
        <v>1026</v>
      </c>
      <c r="F365" s="2" t="s">
        <v>1025</v>
      </c>
      <c r="G365" s="1">
        <v>44371</v>
      </c>
      <c r="H365" s="5">
        <v>19070</v>
      </c>
      <c r="I365">
        <v>1</v>
      </c>
    </row>
    <row r="366" spans="1:9">
      <c r="A366" s="2" t="s">
        <v>1024</v>
      </c>
      <c r="B366" s="2" t="s">
        <v>1003</v>
      </c>
      <c r="C366" s="2" t="s">
        <v>1023</v>
      </c>
      <c r="D366" s="2" t="s">
        <v>1022</v>
      </c>
      <c r="E366" s="2" t="s">
        <v>1021</v>
      </c>
      <c r="F366" s="2" t="s">
        <v>1020</v>
      </c>
      <c r="G366" s="1">
        <v>44369</v>
      </c>
      <c r="H366" s="5">
        <v>6300</v>
      </c>
      <c r="I366">
        <v>1</v>
      </c>
    </row>
    <row r="367" spans="1:9">
      <c r="A367" s="2" t="s">
        <v>1019</v>
      </c>
      <c r="B367" s="2" t="s">
        <v>1003</v>
      </c>
      <c r="C367" s="2" t="s">
        <v>1018</v>
      </c>
      <c r="D367" s="2" t="s">
        <v>1017</v>
      </c>
      <c r="E367" s="2" t="s">
        <v>1016</v>
      </c>
      <c r="F367" s="2" t="s">
        <v>1015</v>
      </c>
      <c r="G367" s="1">
        <v>44368</v>
      </c>
      <c r="H367" s="5">
        <v>8000</v>
      </c>
      <c r="I367">
        <v>1</v>
      </c>
    </row>
    <row r="368" spans="1:9">
      <c r="A368" s="2" t="s">
        <v>1014</v>
      </c>
      <c r="B368" s="2" t="s">
        <v>1003</v>
      </c>
      <c r="C368" s="2" t="s">
        <v>1013</v>
      </c>
      <c r="D368" s="2" t="s">
        <v>1012</v>
      </c>
      <c r="E368" s="2" t="s">
        <v>1011</v>
      </c>
      <c r="F368" s="2" t="s">
        <v>1010</v>
      </c>
      <c r="G368" s="1">
        <v>44372</v>
      </c>
      <c r="H368" s="5">
        <v>700</v>
      </c>
      <c r="I368">
        <v>1</v>
      </c>
    </row>
    <row r="369" spans="1:9">
      <c r="A369" s="2" t="s">
        <v>1009</v>
      </c>
      <c r="B369" s="2" t="s">
        <v>1003</v>
      </c>
      <c r="C369" s="2" t="s">
        <v>1008</v>
      </c>
      <c r="D369" s="2" t="s">
        <v>1007</v>
      </c>
      <c r="E369" s="2" t="s">
        <v>1006</v>
      </c>
      <c r="F369" s="2" t="s">
        <v>1005</v>
      </c>
      <c r="G369" s="1">
        <v>44372</v>
      </c>
      <c r="H369" s="5">
        <v>3000</v>
      </c>
      <c r="I369">
        <v>1</v>
      </c>
    </row>
    <row r="370" spans="1:9">
      <c r="A370" s="2" t="s">
        <v>1004</v>
      </c>
      <c r="B370" s="2" t="s">
        <v>1003</v>
      </c>
      <c r="C370" s="2" t="s">
        <v>1002</v>
      </c>
      <c r="D370" s="2" t="s">
        <v>1001</v>
      </c>
      <c r="E370" s="2" t="s">
        <v>1000</v>
      </c>
      <c r="F370" s="2" t="s">
        <v>999</v>
      </c>
      <c r="G370" s="1">
        <v>44376</v>
      </c>
      <c r="H370" s="5">
        <v>8000</v>
      </c>
      <c r="I370">
        <v>1</v>
      </c>
    </row>
    <row r="371" spans="1:9">
      <c r="A371" s="2" t="s">
        <v>1722</v>
      </c>
      <c r="B371" s="2" t="s">
        <v>1721</v>
      </c>
      <c r="C371" s="2" t="s">
        <v>1720</v>
      </c>
      <c r="D371" s="2" t="s">
        <v>1715</v>
      </c>
      <c r="E371" s="2" t="s">
        <v>1719</v>
      </c>
      <c r="F371" s="2" t="s">
        <v>1718</v>
      </c>
      <c r="G371" s="1">
        <v>44354</v>
      </c>
      <c r="H371" s="5">
        <v>6000</v>
      </c>
      <c r="I371">
        <v>1</v>
      </c>
    </row>
    <row r="372" spans="1:9">
      <c r="A372" s="2" t="s">
        <v>1717</v>
      </c>
      <c r="B372" s="2" t="s">
        <v>1711</v>
      </c>
      <c r="C372" s="2" t="s">
        <v>1716</v>
      </c>
      <c r="D372" s="2" t="s">
        <v>1715</v>
      </c>
      <c r="E372" s="2" t="s">
        <v>1714</v>
      </c>
      <c r="F372" s="2" t="s">
        <v>1713</v>
      </c>
      <c r="G372" s="1">
        <v>44361</v>
      </c>
      <c r="H372" s="5">
        <v>1100</v>
      </c>
      <c r="I372">
        <v>1</v>
      </c>
    </row>
    <row r="373" spans="1:9">
      <c r="A373" s="2" t="s">
        <v>1712</v>
      </c>
      <c r="B373" s="2" t="s">
        <v>1711</v>
      </c>
      <c r="C373" s="2" t="s">
        <v>1710</v>
      </c>
      <c r="D373" s="2" t="s">
        <v>1709</v>
      </c>
      <c r="E373" s="2" t="s">
        <v>1708</v>
      </c>
      <c r="F373" s="2" t="s">
        <v>1707</v>
      </c>
      <c r="G373" s="1">
        <v>44348</v>
      </c>
      <c r="H373" s="5">
        <v>15000</v>
      </c>
      <c r="I373">
        <v>1</v>
      </c>
    </row>
    <row r="374" spans="1:9">
      <c r="A374" s="2" t="s">
        <v>1706</v>
      </c>
      <c r="B374" s="2" t="s">
        <v>1705</v>
      </c>
      <c r="C374" s="2" t="s">
        <v>1704</v>
      </c>
      <c r="D374" s="2" t="s">
        <v>1703</v>
      </c>
      <c r="E374" s="2" t="s">
        <v>1702</v>
      </c>
      <c r="F374" s="2" t="s">
        <v>1701</v>
      </c>
      <c r="G374" s="1">
        <v>44375</v>
      </c>
      <c r="H374" s="5">
        <v>3000</v>
      </c>
      <c r="I374">
        <v>1</v>
      </c>
    </row>
    <row r="375" spans="1:9">
      <c r="A375" s="2" t="s">
        <v>1700</v>
      </c>
      <c r="B375" s="2" t="s">
        <v>1694</v>
      </c>
      <c r="C375" s="2" t="s">
        <v>1699</v>
      </c>
      <c r="D375" s="2" t="s">
        <v>1698</v>
      </c>
      <c r="E375" s="2" t="s">
        <v>1697</v>
      </c>
      <c r="F375" s="2" t="s">
        <v>1696</v>
      </c>
      <c r="G375" s="1">
        <v>44372</v>
      </c>
      <c r="H375" s="5">
        <v>1856</v>
      </c>
      <c r="I375">
        <v>1</v>
      </c>
    </row>
    <row r="376" spans="1:9">
      <c r="A376" s="2" t="s">
        <v>1695</v>
      </c>
      <c r="B376" s="2" t="s">
        <v>1694</v>
      </c>
      <c r="C376" s="2" t="s">
        <v>1693</v>
      </c>
      <c r="D376" s="2" t="s">
        <v>1692</v>
      </c>
      <c r="E376" s="2" t="s">
        <v>1691</v>
      </c>
      <c r="F376" s="2" t="s">
        <v>1690</v>
      </c>
      <c r="G376" s="1">
        <v>44372</v>
      </c>
      <c r="H376" s="5">
        <v>1549</v>
      </c>
      <c r="I376">
        <v>1</v>
      </c>
    </row>
    <row r="377" spans="1:9">
      <c r="A377" s="2" t="s">
        <v>1689</v>
      </c>
      <c r="B377" s="2" t="s">
        <v>1535</v>
      </c>
      <c r="C377" s="2" t="s">
        <v>1688</v>
      </c>
      <c r="D377" s="2" t="s">
        <v>1687</v>
      </c>
      <c r="E377" s="2" t="s">
        <v>1686</v>
      </c>
      <c r="F377" s="2" t="s">
        <v>1685</v>
      </c>
      <c r="G377" s="1">
        <v>44375</v>
      </c>
      <c r="H377" s="5">
        <v>6995</v>
      </c>
      <c r="I377">
        <v>1</v>
      </c>
    </row>
    <row r="378" spans="1:9">
      <c r="A378" s="2" t="s">
        <v>1684</v>
      </c>
      <c r="B378" s="2" t="s">
        <v>1535</v>
      </c>
      <c r="C378" s="2" t="s">
        <v>1683</v>
      </c>
      <c r="D378" s="2" t="s">
        <v>1682</v>
      </c>
      <c r="E378" s="2" t="s">
        <v>1681</v>
      </c>
      <c r="F378" s="2" t="s">
        <v>1680</v>
      </c>
      <c r="G378" s="1">
        <v>44371</v>
      </c>
      <c r="H378" s="5">
        <v>2850</v>
      </c>
      <c r="I378">
        <v>1</v>
      </c>
    </row>
    <row r="379" spans="1:9">
      <c r="A379" s="2" t="s">
        <v>1679</v>
      </c>
      <c r="B379" s="2" t="s">
        <v>1535</v>
      </c>
      <c r="C379" s="2" t="s">
        <v>1678</v>
      </c>
      <c r="D379" s="2" t="s">
        <v>1677</v>
      </c>
      <c r="E379" s="2" t="s">
        <v>1676</v>
      </c>
      <c r="F379" s="2" t="s">
        <v>1675</v>
      </c>
      <c r="G379" s="1">
        <v>44375</v>
      </c>
      <c r="H379" s="5">
        <v>6414</v>
      </c>
      <c r="I379">
        <v>1</v>
      </c>
    </row>
    <row r="380" spans="1:9">
      <c r="A380" s="2" t="s">
        <v>1674</v>
      </c>
      <c r="B380" s="2" t="s">
        <v>1535</v>
      </c>
      <c r="C380" s="2" t="s">
        <v>1673</v>
      </c>
      <c r="D380" s="2" t="s">
        <v>1672</v>
      </c>
      <c r="E380" s="2" t="s">
        <v>1671</v>
      </c>
      <c r="F380" s="2" t="s">
        <v>1670</v>
      </c>
      <c r="G380" s="1">
        <v>44364</v>
      </c>
      <c r="H380" s="5">
        <v>3200</v>
      </c>
      <c r="I380">
        <v>1</v>
      </c>
    </row>
    <row r="381" spans="1:9">
      <c r="A381" s="2" t="s">
        <v>1669</v>
      </c>
      <c r="B381" s="2" t="s">
        <v>1535</v>
      </c>
      <c r="C381" s="2" t="s">
        <v>1668</v>
      </c>
      <c r="D381" s="2" t="s">
        <v>1667</v>
      </c>
      <c r="E381" s="2" t="s">
        <v>1666</v>
      </c>
      <c r="F381" s="2" t="s">
        <v>1665</v>
      </c>
      <c r="G381" s="1">
        <v>44365</v>
      </c>
      <c r="H381" s="5">
        <v>14000</v>
      </c>
      <c r="I381">
        <v>1</v>
      </c>
    </row>
    <row r="382" spans="1:9">
      <c r="A382" s="2" t="s">
        <v>1664</v>
      </c>
      <c r="B382" s="2" t="s">
        <v>1535</v>
      </c>
      <c r="C382" s="2" t="s">
        <v>1663</v>
      </c>
      <c r="D382" s="2" t="s">
        <v>1662</v>
      </c>
      <c r="E382" s="2" t="s">
        <v>1661</v>
      </c>
      <c r="F382" s="2" t="s">
        <v>1660</v>
      </c>
      <c r="G382" s="1">
        <v>44375</v>
      </c>
      <c r="H382" s="5">
        <v>19350</v>
      </c>
      <c r="I382">
        <v>1</v>
      </c>
    </row>
    <row r="383" spans="1:9">
      <c r="A383" s="2" t="s">
        <v>1659</v>
      </c>
      <c r="B383" s="2" t="s">
        <v>1535</v>
      </c>
      <c r="C383" s="2" t="s">
        <v>1658</v>
      </c>
      <c r="D383" s="2" t="s">
        <v>1609</v>
      </c>
      <c r="E383" s="2" t="s">
        <v>1657</v>
      </c>
      <c r="F383" s="2" t="s">
        <v>1656</v>
      </c>
      <c r="G383" s="1">
        <v>44348</v>
      </c>
      <c r="H383" s="5">
        <v>5500</v>
      </c>
      <c r="I383">
        <v>1</v>
      </c>
    </row>
    <row r="384" spans="1:9">
      <c r="A384" s="2" t="s">
        <v>1655</v>
      </c>
      <c r="B384" s="2" t="s">
        <v>1535</v>
      </c>
      <c r="C384" s="2" t="s">
        <v>557</v>
      </c>
      <c r="D384" s="2" t="s">
        <v>1654</v>
      </c>
      <c r="E384" s="2" t="s">
        <v>555</v>
      </c>
      <c r="F384" s="2" t="s">
        <v>554</v>
      </c>
      <c r="G384" s="1">
        <v>44354</v>
      </c>
      <c r="H384" s="5">
        <v>15601</v>
      </c>
      <c r="I384">
        <v>1</v>
      </c>
    </row>
    <row r="385" spans="1:9">
      <c r="A385" s="2" t="s">
        <v>1653</v>
      </c>
      <c r="B385" s="2" t="s">
        <v>1535</v>
      </c>
      <c r="C385" s="2" t="s">
        <v>1652</v>
      </c>
      <c r="D385" s="2" t="s">
        <v>1651</v>
      </c>
      <c r="E385" s="2" t="s">
        <v>1650</v>
      </c>
      <c r="F385" s="2" t="s">
        <v>1649</v>
      </c>
      <c r="G385" s="1">
        <v>44357</v>
      </c>
      <c r="H385" s="5">
        <v>2667</v>
      </c>
      <c r="I385">
        <v>1</v>
      </c>
    </row>
    <row r="386" spans="1:9">
      <c r="A386" s="2" t="s">
        <v>1648</v>
      </c>
      <c r="B386" s="2" t="s">
        <v>1535</v>
      </c>
      <c r="C386" s="2" t="s">
        <v>1647</v>
      </c>
      <c r="D386" s="2" t="s">
        <v>1646</v>
      </c>
      <c r="E386" s="2" t="s">
        <v>1645</v>
      </c>
      <c r="F386" s="2" t="s">
        <v>1644</v>
      </c>
      <c r="G386" s="1">
        <v>44354</v>
      </c>
      <c r="H386" s="5">
        <v>14121</v>
      </c>
      <c r="I386">
        <v>1</v>
      </c>
    </row>
    <row r="387" spans="1:9">
      <c r="A387" s="2" t="s">
        <v>1643</v>
      </c>
      <c r="B387" s="2" t="s">
        <v>1535</v>
      </c>
      <c r="C387" s="2" t="s">
        <v>1642</v>
      </c>
      <c r="D387" s="2" t="s">
        <v>1641</v>
      </c>
      <c r="E387" s="2" t="s">
        <v>1640</v>
      </c>
      <c r="F387" s="2" t="s">
        <v>1639</v>
      </c>
      <c r="G387" s="1">
        <v>44355</v>
      </c>
      <c r="H387" s="5">
        <v>3700</v>
      </c>
      <c r="I387">
        <v>1</v>
      </c>
    </row>
    <row r="388" spans="1:9">
      <c r="A388" s="2" t="s">
        <v>1638</v>
      </c>
      <c r="B388" s="2" t="s">
        <v>1535</v>
      </c>
      <c r="C388" s="2" t="s">
        <v>1637</v>
      </c>
      <c r="D388" s="2" t="s">
        <v>1636</v>
      </c>
      <c r="E388" s="2" t="s">
        <v>1635</v>
      </c>
      <c r="F388" s="2" t="s">
        <v>1634</v>
      </c>
      <c r="G388" s="1">
        <v>44350</v>
      </c>
      <c r="H388" s="5">
        <v>6954</v>
      </c>
      <c r="I388">
        <v>1</v>
      </c>
    </row>
    <row r="389" spans="1:9">
      <c r="A389" s="2" t="s">
        <v>1633</v>
      </c>
      <c r="B389" s="2" t="s">
        <v>1535</v>
      </c>
      <c r="C389" s="2" t="s">
        <v>1370</v>
      </c>
      <c r="D389" s="2" t="s">
        <v>1566</v>
      </c>
      <c r="E389" s="2" t="s">
        <v>1632</v>
      </c>
      <c r="F389" s="2" t="s">
        <v>1631</v>
      </c>
      <c r="G389" s="1">
        <v>44351</v>
      </c>
      <c r="H389" s="5">
        <v>17460</v>
      </c>
      <c r="I389">
        <v>1</v>
      </c>
    </row>
    <row r="390" spans="1:9">
      <c r="A390" s="2" t="s">
        <v>1630</v>
      </c>
      <c r="B390" s="2" t="s">
        <v>1535</v>
      </c>
      <c r="C390" s="2" t="s">
        <v>1629</v>
      </c>
      <c r="D390" s="2" t="s">
        <v>1628</v>
      </c>
      <c r="E390" s="2" t="s">
        <v>1627</v>
      </c>
      <c r="F390" s="2" t="s">
        <v>1626</v>
      </c>
      <c r="G390" s="1">
        <v>44354</v>
      </c>
      <c r="H390" s="5">
        <v>4400</v>
      </c>
      <c r="I390">
        <v>1</v>
      </c>
    </row>
    <row r="391" spans="1:9">
      <c r="A391" s="2" t="s">
        <v>1625</v>
      </c>
      <c r="B391" s="2" t="s">
        <v>1535</v>
      </c>
      <c r="C391" s="2" t="s">
        <v>1624</v>
      </c>
      <c r="D391" s="2" t="s">
        <v>1623</v>
      </c>
      <c r="E391" s="2" t="s">
        <v>1622</v>
      </c>
      <c r="F391" s="2" t="s">
        <v>1621</v>
      </c>
      <c r="G391" s="1">
        <v>44349</v>
      </c>
      <c r="H391" s="5">
        <v>3713</v>
      </c>
      <c r="I391">
        <v>1</v>
      </c>
    </row>
    <row r="392" spans="1:9">
      <c r="A392" s="2" t="s">
        <v>1620</v>
      </c>
      <c r="B392" s="2" t="s">
        <v>1535</v>
      </c>
      <c r="C392" s="2" t="s">
        <v>1619</v>
      </c>
      <c r="D392" s="2" t="s">
        <v>1614</v>
      </c>
      <c r="E392" s="2" t="s">
        <v>1618</v>
      </c>
      <c r="F392" s="2" t="s">
        <v>1617</v>
      </c>
      <c r="G392" s="1">
        <v>44350</v>
      </c>
      <c r="H392" s="5">
        <v>13496</v>
      </c>
      <c r="I392">
        <v>1</v>
      </c>
    </row>
    <row r="393" spans="1:9">
      <c r="A393" s="2" t="s">
        <v>1616</v>
      </c>
      <c r="B393" s="2" t="s">
        <v>1535</v>
      </c>
      <c r="C393" s="2" t="s">
        <v>1615</v>
      </c>
      <c r="D393" s="2" t="s">
        <v>1614</v>
      </c>
      <c r="E393" s="2" t="s">
        <v>1613</v>
      </c>
      <c r="F393" s="2" t="s">
        <v>1612</v>
      </c>
      <c r="G393" s="1">
        <v>44350</v>
      </c>
      <c r="H393" s="5">
        <v>8000</v>
      </c>
      <c r="I393">
        <v>1</v>
      </c>
    </row>
    <row r="394" spans="1:9">
      <c r="A394" s="2" t="s">
        <v>1611</v>
      </c>
      <c r="B394" s="2" t="s">
        <v>1535</v>
      </c>
      <c r="C394" s="2" t="s">
        <v>1610</v>
      </c>
      <c r="D394" s="2" t="s">
        <v>1609</v>
      </c>
      <c r="E394" s="2" t="s">
        <v>1608</v>
      </c>
      <c r="F394" s="2" t="s">
        <v>1607</v>
      </c>
      <c r="G394" s="1">
        <v>44354</v>
      </c>
      <c r="H394" s="5">
        <v>2591</v>
      </c>
      <c r="I394">
        <v>1</v>
      </c>
    </row>
    <row r="395" spans="1:9">
      <c r="A395" s="2" t="s">
        <v>1606</v>
      </c>
      <c r="B395" s="2" t="s">
        <v>1535</v>
      </c>
      <c r="C395" s="2" t="s">
        <v>1605</v>
      </c>
      <c r="D395" s="2" t="s">
        <v>1604</v>
      </c>
      <c r="E395" s="2" t="s">
        <v>1603</v>
      </c>
      <c r="F395" s="2" t="s">
        <v>1602</v>
      </c>
      <c r="G395" s="1">
        <v>44349</v>
      </c>
      <c r="H395" s="5">
        <v>8618</v>
      </c>
      <c r="I395">
        <v>1</v>
      </c>
    </row>
    <row r="396" spans="1:9">
      <c r="A396" s="2" t="s">
        <v>1601</v>
      </c>
      <c r="B396" s="2" t="s">
        <v>1535</v>
      </c>
      <c r="C396" s="2" t="s">
        <v>1600</v>
      </c>
      <c r="D396" s="2" t="s">
        <v>1599</v>
      </c>
      <c r="E396" s="2" t="s">
        <v>1598</v>
      </c>
      <c r="F396" s="2" t="s">
        <v>1597</v>
      </c>
      <c r="G396" s="1">
        <v>44354</v>
      </c>
      <c r="H396" s="5">
        <v>11850</v>
      </c>
      <c r="I396">
        <v>1</v>
      </c>
    </row>
    <row r="397" spans="1:9">
      <c r="A397" s="2" t="s">
        <v>1596</v>
      </c>
      <c r="B397" s="2" t="s">
        <v>1535</v>
      </c>
      <c r="C397" s="2" t="s">
        <v>1595</v>
      </c>
      <c r="D397" s="2" t="s">
        <v>1571</v>
      </c>
      <c r="E397" s="2" t="s">
        <v>1594</v>
      </c>
      <c r="F397" s="2" t="s">
        <v>1593</v>
      </c>
      <c r="G397" s="1">
        <v>44351</v>
      </c>
      <c r="H397" s="5">
        <v>2900</v>
      </c>
      <c r="I397">
        <v>1</v>
      </c>
    </row>
    <row r="398" spans="1:9">
      <c r="A398" s="2" t="s">
        <v>1592</v>
      </c>
      <c r="B398" s="2" t="s">
        <v>1535</v>
      </c>
      <c r="C398" s="2" t="s">
        <v>1591</v>
      </c>
      <c r="D398" s="2" t="s">
        <v>1590</v>
      </c>
      <c r="E398" s="2" t="s">
        <v>1589</v>
      </c>
      <c r="F398" s="2" t="s">
        <v>1588</v>
      </c>
      <c r="G398" s="1">
        <v>44354</v>
      </c>
      <c r="H398" s="5">
        <v>6000</v>
      </c>
      <c r="I398">
        <v>1</v>
      </c>
    </row>
    <row r="399" spans="1:9">
      <c r="A399" s="2" t="s">
        <v>1587</v>
      </c>
      <c r="B399" s="2" t="s">
        <v>1535</v>
      </c>
      <c r="C399" s="2" t="s">
        <v>1586</v>
      </c>
      <c r="D399" s="2" t="s">
        <v>1585</v>
      </c>
      <c r="E399" s="2" t="s">
        <v>1584</v>
      </c>
      <c r="F399" s="2" t="s">
        <v>1583</v>
      </c>
      <c r="G399" s="1">
        <v>44362</v>
      </c>
      <c r="H399" s="5">
        <v>22479</v>
      </c>
      <c r="I399">
        <v>1</v>
      </c>
    </row>
    <row r="400" spans="1:9">
      <c r="A400" s="2" t="s">
        <v>1582</v>
      </c>
      <c r="B400" s="2" t="s">
        <v>1535</v>
      </c>
      <c r="C400" s="2" t="s">
        <v>1581</v>
      </c>
      <c r="D400" s="2" t="s">
        <v>1580</v>
      </c>
      <c r="E400" s="2" t="s">
        <v>1579</v>
      </c>
      <c r="F400" s="2" t="s">
        <v>1578</v>
      </c>
      <c r="G400" s="1">
        <v>44355</v>
      </c>
      <c r="H400" s="5">
        <v>8714</v>
      </c>
      <c r="I400">
        <v>1</v>
      </c>
    </row>
    <row r="401" spans="1:9">
      <c r="A401" s="2" t="s">
        <v>1577</v>
      </c>
      <c r="B401" s="2" t="s">
        <v>1535</v>
      </c>
      <c r="C401" s="2" t="s">
        <v>1576</v>
      </c>
      <c r="D401" s="2" t="s">
        <v>1575</v>
      </c>
      <c r="E401" s="2" t="s">
        <v>1574</v>
      </c>
      <c r="F401" s="2" t="s">
        <v>1573</v>
      </c>
      <c r="G401" s="1">
        <v>44355</v>
      </c>
      <c r="H401" s="5">
        <v>11481</v>
      </c>
      <c r="I401">
        <v>1</v>
      </c>
    </row>
    <row r="402" spans="1:9">
      <c r="A402" s="2" t="s">
        <v>1572</v>
      </c>
      <c r="B402" s="2" t="s">
        <v>1535</v>
      </c>
      <c r="C402" s="2" t="s">
        <v>1323</v>
      </c>
      <c r="D402" s="2" t="s">
        <v>1571</v>
      </c>
      <c r="E402" s="2" t="s">
        <v>1322</v>
      </c>
      <c r="F402" s="2" t="s">
        <v>1321</v>
      </c>
      <c r="G402" s="1">
        <v>44355</v>
      </c>
      <c r="H402" s="5">
        <v>12000</v>
      </c>
      <c r="I402">
        <v>1</v>
      </c>
    </row>
    <row r="403" spans="1:9">
      <c r="A403" s="2" t="s">
        <v>1570</v>
      </c>
      <c r="B403" s="2" t="s">
        <v>1535</v>
      </c>
      <c r="C403" s="2" t="s">
        <v>1102</v>
      </c>
      <c r="D403" s="2" t="s">
        <v>1569</v>
      </c>
      <c r="E403" s="2" t="s">
        <v>1100</v>
      </c>
      <c r="F403" s="2" t="s">
        <v>1099</v>
      </c>
      <c r="G403" s="1">
        <v>44355</v>
      </c>
      <c r="H403" s="5">
        <v>1000</v>
      </c>
      <c r="I403">
        <v>1</v>
      </c>
    </row>
    <row r="404" spans="1:9">
      <c r="A404" s="2" t="s">
        <v>1568</v>
      </c>
      <c r="B404" s="2" t="s">
        <v>1535</v>
      </c>
      <c r="C404" s="2" t="s">
        <v>1567</v>
      </c>
      <c r="D404" s="2" t="s">
        <v>1566</v>
      </c>
      <c r="E404" s="2" t="s">
        <v>1565</v>
      </c>
      <c r="F404" s="2" t="s">
        <v>1564</v>
      </c>
      <c r="G404" s="1">
        <v>44355</v>
      </c>
      <c r="H404" s="5">
        <v>17247</v>
      </c>
      <c r="I404">
        <v>1</v>
      </c>
    </row>
    <row r="405" spans="1:9">
      <c r="A405" s="2" t="s">
        <v>1563</v>
      </c>
      <c r="B405" s="2" t="s">
        <v>1535</v>
      </c>
      <c r="C405" s="2" t="s">
        <v>1562</v>
      </c>
      <c r="D405" s="2" t="s">
        <v>1561</v>
      </c>
      <c r="E405" s="2" t="s">
        <v>1560</v>
      </c>
      <c r="F405" s="2" t="s">
        <v>1559</v>
      </c>
      <c r="G405" s="1">
        <v>44361</v>
      </c>
      <c r="H405" s="5">
        <v>27263</v>
      </c>
      <c r="I405">
        <v>1</v>
      </c>
    </row>
    <row r="406" spans="1:9">
      <c r="A406" s="2" t="s">
        <v>1558</v>
      </c>
      <c r="B406" s="2" t="s">
        <v>1535</v>
      </c>
      <c r="C406" s="2" t="s">
        <v>1067</v>
      </c>
      <c r="D406" s="2" t="s">
        <v>1557</v>
      </c>
      <c r="E406" s="2" t="s">
        <v>1065</v>
      </c>
      <c r="F406" s="2" t="s">
        <v>1064</v>
      </c>
      <c r="G406" s="1">
        <v>44361</v>
      </c>
      <c r="H406" s="5">
        <v>8995</v>
      </c>
      <c r="I406">
        <v>1</v>
      </c>
    </row>
    <row r="407" spans="1:9">
      <c r="A407" s="2" t="s">
        <v>1556</v>
      </c>
      <c r="B407" s="2" t="s">
        <v>1535</v>
      </c>
      <c r="C407" s="2" t="s">
        <v>1555</v>
      </c>
      <c r="D407" s="2" t="s">
        <v>1554</v>
      </c>
      <c r="E407" s="2" t="s">
        <v>1553</v>
      </c>
      <c r="F407" s="2" t="s">
        <v>1552</v>
      </c>
      <c r="G407" s="1">
        <v>44361</v>
      </c>
      <c r="H407" s="5">
        <v>6598</v>
      </c>
      <c r="I407">
        <v>1</v>
      </c>
    </row>
    <row r="408" spans="1:9">
      <c r="A408" s="2" t="s">
        <v>1551</v>
      </c>
      <c r="B408" s="2" t="s">
        <v>1535</v>
      </c>
      <c r="C408" s="2" t="s">
        <v>1550</v>
      </c>
      <c r="D408" s="2" t="s">
        <v>1549</v>
      </c>
      <c r="E408" s="2" t="s">
        <v>1548</v>
      </c>
      <c r="F408" s="2" t="s">
        <v>1547</v>
      </c>
      <c r="G408" s="1">
        <v>44358</v>
      </c>
      <c r="H408" s="5">
        <v>10962</v>
      </c>
      <c r="I408">
        <v>1</v>
      </c>
    </row>
    <row r="409" spans="1:9">
      <c r="A409" s="2" t="s">
        <v>1546</v>
      </c>
      <c r="B409" s="2" t="s">
        <v>1535</v>
      </c>
      <c r="C409" s="2" t="s">
        <v>1545</v>
      </c>
      <c r="D409" s="2" t="s">
        <v>1544</v>
      </c>
      <c r="E409" s="2" t="s">
        <v>1543</v>
      </c>
      <c r="F409" s="2" t="s">
        <v>1542</v>
      </c>
      <c r="G409" s="1">
        <v>44358</v>
      </c>
      <c r="H409" s="5">
        <v>6125</v>
      </c>
      <c r="I409">
        <v>1</v>
      </c>
    </row>
    <row r="410" spans="1:9">
      <c r="A410" s="2" t="s">
        <v>1541</v>
      </c>
      <c r="B410" s="2" t="s">
        <v>1535</v>
      </c>
      <c r="C410" s="2" t="s">
        <v>1540</v>
      </c>
      <c r="D410" s="2" t="s">
        <v>1539</v>
      </c>
      <c r="E410" s="2" t="s">
        <v>1538</v>
      </c>
      <c r="F410" s="2" t="s">
        <v>1537</v>
      </c>
      <c r="G410" s="1">
        <v>44357</v>
      </c>
      <c r="H410" s="5">
        <v>3362</v>
      </c>
      <c r="I410">
        <v>1</v>
      </c>
    </row>
    <row r="411" spans="1:9" ht="15.75" thickBot="1">
      <c r="A411" s="2" t="s">
        <v>1536</v>
      </c>
      <c r="B411" s="2" t="s">
        <v>1535</v>
      </c>
      <c r="C411" s="2" t="s">
        <v>1534</v>
      </c>
      <c r="D411" s="2" t="s">
        <v>1533</v>
      </c>
      <c r="E411" s="2" t="s">
        <v>1532</v>
      </c>
      <c r="F411" s="2" t="s">
        <v>1531</v>
      </c>
      <c r="G411" s="1">
        <v>44362</v>
      </c>
      <c r="H411" s="5">
        <v>5000</v>
      </c>
      <c r="I411">
        <v>1</v>
      </c>
    </row>
    <row r="412" spans="1:9" ht="15.75" thickBot="1">
      <c r="F412" s="28" t="s">
        <v>12</v>
      </c>
      <c r="G412" s="29"/>
      <c r="H412" s="25">
        <f>SUM(H126:H411)</f>
        <v>3629911</v>
      </c>
      <c r="I412" s="9">
        <f>SUM(I126:I411)</f>
        <v>286</v>
      </c>
    </row>
    <row r="413" spans="1:9" ht="15.75" thickBot="1"/>
    <row r="414" spans="1:9" ht="15.75" thickBot="1">
      <c r="F414" s="28" t="s">
        <v>21</v>
      </c>
      <c r="G414" s="29"/>
      <c r="H414" s="8">
        <f>SUM(H112,H118,H122,H124,H412)</f>
        <v>5772177</v>
      </c>
      <c r="I414" s="9">
        <f>SUM(I112,I118,I122,I124,I412)</f>
        <v>297</v>
      </c>
    </row>
    <row r="415" spans="1:9">
      <c r="F415" s="10"/>
      <c r="G415" s="10"/>
      <c r="H415" s="11"/>
      <c r="I415" s="12"/>
    </row>
    <row r="416" spans="1:9" ht="15.75" thickBot="1"/>
    <row r="417" spans="6:9" ht="15.75" thickBot="1">
      <c r="F417" s="28" t="s">
        <v>22</v>
      </c>
      <c r="G417" s="29"/>
      <c r="H417" s="27">
        <f>SUM(H105,H414)</f>
        <v>8700410</v>
      </c>
      <c r="I417" s="9">
        <f>SUM(I105,I414)</f>
        <v>389</v>
      </c>
    </row>
  </sheetData>
  <mergeCells count="13">
    <mergeCell ref="F417:G417"/>
    <mergeCell ref="F414:G414"/>
    <mergeCell ref="F412:G412"/>
    <mergeCell ref="F118:G118"/>
    <mergeCell ref="F122:G122"/>
    <mergeCell ref="F124:G124"/>
    <mergeCell ref="F90:G90"/>
    <mergeCell ref="F3:G3"/>
    <mergeCell ref="F103:G103"/>
    <mergeCell ref="F88:G88"/>
    <mergeCell ref="F112:G112"/>
    <mergeCell ref="F13:G13"/>
    <mergeCell ref="F105:G1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Scharf</cp:lastModifiedBy>
  <dcterms:created xsi:type="dcterms:W3CDTF">2021-10-29T20:45:42Z</dcterms:created>
  <dcterms:modified xsi:type="dcterms:W3CDTF">2021-12-15T20:59:54Z</dcterms:modified>
</cp:coreProperties>
</file>