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onthly_Report\Development Services\2021\7. July_2021\REVISED 2.0 FINAL\"/>
    </mc:Choice>
  </mc:AlternateContent>
  <bookViews>
    <workbookView xWindow="0" yWindow="0" windowWidth="28800" windowHeight="12300"/>
  </bookViews>
  <sheets>
    <sheet name="Report " sheetId="1" r:id="rId1"/>
  </sheets>
  <calcPr calcId="162913"/>
</workbook>
</file>

<file path=xl/calcChain.xml><?xml version="1.0" encoding="utf-8"?>
<calcChain xmlns="http://schemas.openxmlformats.org/spreadsheetml/2006/main">
  <c r="I382" i="1" l="1"/>
  <c r="H382" i="1"/>
  <c r="I136" i="1"/>
  <c r="H136" i="1"/>
  <c r="I130" i="1"/>
  <c r="H130" i="1"/>
  <c r="I124" i="1"/>
  <c r="H124" i="1"/>
  <c r="I112" i="1"/>
  <c r="H112" i="1"/>
  <c r="I97" i="1"/>
  <c r="H97" i="1"/>
  <c r="I19" i="1"/>
  <c r="H19" i="1"/>
  <c r="I384" i="1" l="1"/>
  <c r="H384" i="1"/>
  <c r="I114" i="1"/>
  <c r="H114" i="1"/>
  <c r="H387" i="1" l="1"/>
  <c r="I387" i="1"/>
</calcChain>
</file>

<file path=xl/sharedStrings.xml><?xml version="1.0" encoding="utf-8"?>
<sst xmlns="http://schemas.openxmlformats.org/spreadsheetml/2006/main" count="2148" uniqueCount="1633">
  <si>
    <t>Permit</t>
  </si>
  <si>
    <t>Classification</t>
  </si>
  <si>
    <t>Name</t>
  </si>
  <si>
    <t>Parcel</t>
  </si>
  <si>
    <t>Address</t>
  </si>
  <si>
    <t>Issue</t>
  </si>
  <si>
    <t>Valuation</t>
  </si>
  <si>
    <t xml:space="preserve"># of permits </t>
  </si>
  <si>
    <t>COMMERCIAL PERMITS</t>
  </si>
  <si>
    <t>RESIDENTIAL PERMITS</t>
  </si>
  <si>
    <t>TOTAL RESIDENTIAL NEW</t>
  </si>
  <si>
    <t>TOTAL RESIDENTIAL DEMO's</t>
  </si>
  <si>
    <t>TOTAL RESIDENTIAL MISC.</t>
  </si>
  <si>
    <t>TOTAL COMMERCIAL REMODELS</t>
  </si>
  <si>
    <t>TOTAL IN GROUND SWIMMING POOLS</t>
  </si>
  <si>
    <t>TOTAL RESIDENTIAL REMODELS/ADDITIONS</t>
  </si>
  <si>
    <t>TOTAL COMMERCIAL MISC.</t>
  </si>
  <si>
    <t>TOTAL COMMERCIAL DEMO</t>
  </si>
  <si>
    <t>TOTAL COMMERCIAL OCCUPANCY ONLY</t>
  </si>
  <si>
    <t>TOTAL COMMERCIAL NEW CONSTRUCTION</t>
  </si>
  <si>
    <t>TOTAL ALL COMMERCIAL</t>
  </si>
  <si>
    <t>TOTAL ALL RESIDENTIAL</t>
  </si>
  <si>
    <t>ALL PERMITS</t>
  </si>
  <si>
    <t>Work Description</t>
  </si>
  <si>
    <t>15820 94TH AVENUE</t>
  </si>
  <si>
    <t>27-15-302-022-0000-000-68790</t>
  </si>
  <si>
    <t>install low voltage burglar alarms and card access control systems</t>
  </si>
  <si>
    <t>Binny's Beverage Depot</t>
  </si>
  <si>
    <t>Alarm System (Security, Wired)</t>
  </si>
  <si>
    <t>BP-21-02083</t>
  </si>
  <si>
    <t>17617 KIMBERLY LANE</t>
  </si>
  <si>
    <t>27-32-104-038-1037-025-40990</t>
  </si>
  <si>
    <t>install low voltage burglar alarm</t>
  </si>
  <si>
    <t>Logan Residence</t>
  </si>
  <si>
    <t>BP-21-02331</t>
  </si>
  <si>
    <t>14420 MAYCLIFF DRIVE</t>
  </si>
  <si>
    <t>27-11-110-004-0000-049-4921</t>
  </si>
  <si>
    <t>Mustafa Residence</t>
  </si>
  <si>
    <t>BP-21-02163</t>
  </si>
  <si>
    <t>15061 LAGRANGE ROAD</t>
  </si>
  <si>
    <t>27-10-300-030-0000-058-159550</t>
  </si>
  <si>
    <t>build out for new restaurant</t>
  </si>
  <si>
    <t>Smashburger</t>
  </si>
  <si>
    <t>Commercial Alteration/Remodel W/Food - New Tenant</t>
  </si>
  <si>
    <t>BP-21-00843</t>
  </si>
  <si>
    <t>15051 LAGRANGE ROAD</t>
  </si>
  <si>
    <t>27-10-300-030-0000-058-159540</t>
  </si>
  <si>
    <t>Tenant build out for Panera Bread Cafe</t>
  </si>
  <si>
    <t>Panera - Build Out</t>
  </si>
  <si>
    <t>BP-21-00162</t>
  </si>
  <si>
    <t>852 ORLAND SQUARE DRIVE H-14</t>
  </si>
  <si>
    <t>27-10-301-007-0000-058-11557</t>
  </si>
  <si>
    <t>interior remodel with food - new tenant</t>
  </si>
  <si>
    <t>Ma Tea House Orland Inc.</t>
  </si>
  <si>
    <t>BP-21-01038</t>
  </si>
  <si>
    <t>15850 94TH AVENUE</t>
  </si>
  <si>
    <t>27-15-302-018-0000-000-14421</t>
  </si>
  <si>
    <t>demo interior, non-structural walls, paint, roof work</t>
  </si>
  <si>
    <t>Target Corporation</t>
  </si>
  <si>
    <t>Commercial Alteration/Remodel W/Food - Existing</t>
  </si>
  <si>
    <t>BP-21-01483</t>
  </si>
  <si>
    <t>9915 159TH STREET</t>
  </si>
  <si>
    <t>27-21-200-007-0000-000-115230</t>
  </si>
  <si>
    <t>install a 3 x 4 or 2 x 3 Dairy Box that lines up with existing prep rooms to create shop in dairy cooler</t>
  </si>
  <si>
    <t>Costco - Dairy Box / Cooler</t>
  </si>
  <si>
    <t>BP-21-01424</t>
  </si>
  <si>
    <t>15631 94TH AVENUE</t>
  </si>
  <si>
    <t>27-15-301-022-0000-057-74440</t>
  </si>
  <si>
    <t>interior remodel for salon space</t>
  </si>
  <si>
    <t>Jeffrey LaMorte Salon - Moving</t>
  </si>
  <si>
    <t>Commercial Alteration/Remodel - New Tenant</t>
  </si>
  <si>
    <t>BP-21-02147</t>
  </si>
  <si>
    <t>14225 95TH AVENUE #418</t>
  </si>
  <si>
    <t>27-03-300-016-1010-211-129620</t>
  </si>
  <si>
    <t>interior build out</t>
  </si>
  <si>
    <t>Derick Dermatology - Interior</t>
  </si>
  <si>
    <t>BP-21-01959</t>
  </si>
  <si>
    <t>15634 70TH COURT</t>
  </si>
  <si>
    <t>28-18-309-009-0000-014-12272</t>
  </si>
  <si>
    <t>Clean up space, install lift, electric for lift</t>
  </si>
  <si>
    <t>Auto Enhancement Pros - Moving</t>
  </si>
  <si>
    <t>BP-21-00014</t>
  </si>
  <si>
    <t>10410 163RD PLACE</t>
  </si>
  <si>
    <t>27-20-404-008-0000-001-74760</t>
  </si>
  <si>
    <t>no work
09/20/21 change from a no work to a building permit</t>
  </si>
  <si>
    <t>Ram Distro Inc.</t>
  </si>
  <si>
    <t>BP-21-01706</t>
  </si>
  <si>
    <t>15551 94TH AVENUE</t>
  </si>
  <si>
    <t>27-15-304-002-0000-057-3914</t>
  </si>
  <si>
    <t>add partition walls and relocate doors, replace ceiling tiles, paint</t>
  </si>
  <si>
    <t>Crisis Center for South Suburbia Dba Neat Repeats</t>
  </si>
  <si>
    <t>BP-21-01714</t>
  </si>
  <si>
    <t>9025 151ST STREET</t>
  </si>
  <si>
    <t>27-15-200-008-1004-057-13107</t>
  </si>
  <si>
    <t>build wall to separate space, add 12 total receptacles - 6 in each unit</t>
  </si>
  <si>
    <t>Khaled Alzoubi / Brian Properties - Wall, Electric</t>
  </si>
  <si>
    <t>Commercial Alteration/Remodel - Existing Tenant</t>
  </si>
  <si>
    <t>BP-21-01571</t>
  </si>
  <si>
    <t>9000 151ST STREET</t>
  </si>
  <si>
    <t>27-10-400-015-0000-000-35240</t>
  </si>
  <si>
    <t>867 sf garage addition at rear of building and new refuse enclosure</t>
  </si>
  <si>
    <t>9000 Inc Dba Robert J Sheehy &amp; Sons - Garage Addition and Garbage Enclosure</t>
  </si>
  <si>
    <t>BP-21-00910</t>
  </si>
  <si>
    <t>16101 108TH AVENUE</t>
  </si>
  <si>
    <t>27-20-203-002-0000-003-36050</t>
  </si>
  <si>
    <t>add 2 offices to basement storage area - owner acting as gc</t>
  </si>
  <si>
    <t>MPI Media Group - Basement Remodel</t>
  </si>
  <si>
    <t>BP-21-00679</t>
  </si>
  <si>
    <t>14700 RAVINIA AVENUE</t>
  </si>
  <si>
    <t>27-09-219-005-0000-999-13937</t>
  </si>
  <si>
    <t>remodel finance dept</t>
  </si>
  <si>
    <t>Village of Orland Park - Finance Dept</t>
  </si>
  <si>
    <t>BP-21-02074</t>
  </si>
  <si>
    <t>Installation of F.M. 200</t>
  </si>
  <si>
    <t>Village of Orland Park F.M. 200</t>
  </si>
  <si>
    <t>Commercial Miscellaneous</t>
  </si>
  <si>
    <t>BP-21-02174</t>
  </si>
  <si>
    <t>1385 ORLAND PARK PLACE</t>
  </si>
  <si>
    <t>27-15-100-051-0000-172-11423</t>
  </si>
  <si>
    <t>Removing old RTU-5, and replacing with new Lennox RTU; no curb adaptor required.</t>
  </si>
  <si>
    <t>Hobby Lobby</t>
  </si>
  <si>
    <t>Commercial Mechanical Replacement</t>
  </si>
  <si>
    <t>BP-21-02114</t>
  </si>
  <si>
    <t>15101 80TH AVENUE</t>
  </si>
  <si>
    <t>27-13-102-013-0000-029-9548</t>
  </si>
  <si>
    <t>Replacement in kind of two existing roof top mechanical units with new units of similar size and function.</t>
  </si>
  <si>
    <t>Faith United Methodist Church of Orland Park</t>
  </si>
  <si>
    <t>BP-21-02140</t>
  </si>
  <si>
    <t>15852 LAGRANGE ROAD</t>
  </si>
  <si>
    <t>27-16-403-008-0000-000-136430</t>
  </si>
  <si>
    <t>replace 7 roof top units - air conditioning is not working</t>
  </si>
  <si>
    <t>Going Going Gone</t>
  </si>
  <si>
    <t>BP-21-02365</t>
  </si>
  <si>
    <t>15515 95TH AVENUE</t>
  </si>
  <si>
    <t>27-15-308-001-0000-120010</t>
  </si>
  <si>
    <t>Installing EAS System</t>
  </si>
  <si>
    <t>REI</t>
  </si>
  <si>
    <t>Commercial Low Voltage</t>
  </si>
  <si>
    <t>BP-21-02367</t>
  </si>
  <si>
    <t>15011 LAGRANGE ROAD</t>
  </si>
  <si>
    <t>27-10-300-030-0000-058-159530</t>
  </si>
  <si>
    <t>Installation of a Low Voltage Burglar Alarm System</t>
  </si>
  <si>
    <t>Raising Canes - Burglar Alarm</t>
  </si>
  <si>
    <t>BP-21-00416</t>
  </si>
  <si>
    <t>17070 JASMINE LANE METER</t>
  </si>
  <si>
    <t>27-27-100-015-0000-000-170350</t>
  </si>
  <si>
    <t>Installation of lawn sprinkler system.</t>
  </si>
  <si>
    <t>Orland Ridge</t>
  </si>
  <si>
    <t>Commercial Lawn Sprinkler</t>
  </si>
  <si>
    <t>BP-21-01568</t>
  </si>
  <si>
    <t>17061 REDBUD LANE METER</t>
  </si>
  <si>
    <t>27-27-100-015-0000-000-170360</t>
  </si>
  <si>
    <t>Installation of lawn sprinkler.</t>
  </si>
  <si>
    <t>BP-21-01567</t>
  </si>
  <si>
    <t>16780 AMBROSIA STREET METER</t>
  </si>
  <si>
    <t>27-27-100-015-0000-000-170340</t>
  </si>
  <si>
    <t>BP-21-01566</t>
  </si>
  <si>
    <t>9402 CALICO DRIVE METER</t>
  </si>
  <si>
    <t>27-27-100-015-0000-000-170370</t>
  </si>
  <si>
    <t>BP-21-01565</t>
  </si>
  <si>
    <t>16966 POND WILLOW DRIVE METER</t>
  </si>
  <si>
    <t>27-27-100-015-0000-000-170380</t>
  </si>
  <si>
    <t>BP-21-01564</t>
  </si>
  <si>
    <t>Install lawn irrigation, plumbing done by Aqua Designs after RPZ</t>
  </si>
  <si>
    <t>Raising Canes</t>
  </si>
  <si>
    <t>BP-21-01961</t>
  </si>
  <si>
    <t>15139 CATALINA DRIVE</t>
  </si>
  <si>
    <t>27-13-204-037-0000-013-4005</t>
  </si>
  <si>
    <t>Remove and Replace Asphalt Parking Lot Section and Concrete Public Walkway Section</t>
  </si>
  <si>
    <t>Barry Boyle - Commercial Parking Lot and Public Walkway</t>
  </si>
  <si>
    <t>Commercial Flatwork</t>
  </si>
  <si>
    <t>BP-21-02156</t>
  </si>
  <si>
    <t>15712 LAKE HILLS COURT</t>
  </si>
  <si>
    <t>27-14-414-005-0000-030-27260</t>
  </si>
  <si>
    <t>Tear off and re-roof; replace gutters.</t>
  </si>
  <si>
    <t>SP Management Company</t>
  </si>
  <si>
    <t>Commercial Flat Roof</t>
  </si>
  <si>
    <t>BP-21-02070</t>
  </si>
  <si>
    <t>9159 151ST STREET</t>
  </si>
  <si>
    <t>27-15-200-014-0000-057-50880</t>
  </si>
  <si>
    <t>add outlets for new counter space - replace fluorescent T8 to LED 2 x 4 panels - adding 4 outlets by front door - adding track light system</t>
  </si>
  <si>
    <t>Tobacco 151</t>
  </si>
  <si>
    <t>Commercial Electrical Permit</t>
  </si>
  <si>
    <t>BP-20-03636-01</t>
  </si>
  <si>
    <t>7120 159TH STREET</t>
  </si>
  <si>
    <t>28-18-300-010-0000-000-210</t>
  </si>
  <si>
    <t>INTERIOR ONLY - paint interior, replace bathroom tile, baseboards and trim</t>
  </si>
  <si>
    <t>AWS Hospitality Group, LLC Dba S2 Express Grill - INTERIOR ONLY</t>
  </si>
  <si>
    <t>Commercial Occupancy-No/Minor Work W/Food Service</t>
  </si>
  <si>
    <t>BP-21-01828</t>
  </si>
  <si>
    <t>16156 LAGRANGE ROAD</t>
  </si>
  <si>
    <t>27-21-202-013-0000-117970</t>
  </si>
  <si>
    <t>Change of Ownership</t>
  </si>
  <si>
    <t>Rock Bottom Group, LLC Dba Rock Bottom Restaurant &amp; Brewery - Change of Ownership</t>
  </si>
  <si>
    <t>BP-21-02084</t>
  </si>
  <si>
    <t>1000 ORLAND SQUARE DRIVE #50</t>
  </si>
  <si>
    <t>27-10-301-007-0000-92940</t>
  </si>
  <si>
    <t>No work - kiosk</t>
  </si>
  <si>
    <t>SN Shine LLC Dba DOR24K</t>
  </si>
  <si>
    <t>Commercial Occupancy-No Work</t>
  </si>
  <si>
    <t>BP-21-02095</t>
  </si>
  <si>
    <t>9185 151ST STREET</t>
  </si>
  <si>
    <t>27-15-200-003-0000-057-19340</t>
  </si>
  <si>
    <t>No Work</t>
  </si>
  <si>
    <t>Mena Tours for Hajj and Umra</t>
  </si>
  <si>
    <t>BP-21-02073</t>
  </si>
  <si>
    <t>15826 LAGRANGE ROAD</t>
  </si>
  <si>
    <t>27-16-403-008-0000-000-9228</t>
  </si>
  <si>
    <t>no work</t>
  </si>
  <si>
    <t>Northshore Clinical Lab</t>
  </si>
  <si>
    <t>BP-21-01778</t>
  </si>
  <si>
    <t>15414 70TH COURT</t>
  </si>
  <si>
    <t>28-18-100-048-0000-014-51870</t>
  </si>
  <si>
    <t>Change of name, ownership</t>
  </si>
  <si>
    <t>Victory Martial Arts - Orland Dba Victory Martial Arts
Change of Name, Ownership</t>
  </si>
  <si>
    <t>BP-21-02217</t>
  </si>
  <si>
    <t>10457 163RD PLACE</t>
  </si>
  <si>
    <t>27-20-401-026-0000-001-9194</t>
  </si>
  <si>
    <t>Panther / Shark's</t>
  </si>
  <si>
    <t>BP-21-02221</t>
  </si>
  <si>
    <t>3 ORLAND SQUARE DRIVE</t>
  </si>
  <si>
    <t>27-10-301-005-0000-058-13763</t>
  </si>
  <si>
    <t>no work - change of ownership</t>
  </si>
  <si>
    <t>Penney OpCo LLC Dba
Change of Ownership</t>
  </si>
  <si>
    <t>BP-21-02098</t>
  </si>
  <si>
    <t>62 ORLAND SQUARE DRIVE #101</t>
  </si>
  <si>
    <t>27-10-301-014-0000-058-152870</t>
  </si>
  <si>
    <t>no work - moving</t>
  </si>
  <si>
    <t>Midwest Medical, Weight Loss &amp; Aesthetics LLC - Moving from Suite 3 to 101</t>
  </si>
  <si>
    <t>BP-21-02112</t>
  </si>
  <si>
    <t>paint, flooring, electric</t>
  </si>
  <si>
    <t>Zaitoune Sweets LLC - (entire Building)</t>
  </si>
  <si>
    <t>Commercial Occupancy-Minor Work</t>
  </si>
  <si>
    <t>BP-21-02110</t>
  </si>
  <si>
    <t>14432 JOHN HUMPHREY DRIVE</t>
  </si>
  <si>
    <t>27-10-100-100-1012-035-20140</t>
  </si>
  <si>
    <t>floor, fitting rooms</t>
  </si>
  <si>
    <t>Modest Barbie</t>
  </si>
  <si>
    <t>BP-21-02108</t>
  </si>
  <si>
    <t>10620 DANI LANE SPKLR</t>
  </si>
  <si>
    <t>27-17-407-030-0000-204-120520</t>
  </si>
  <si>
    <t>Multi-Family Tear off and Replacement</t>
  </si>
  <si>
    <t>Colette Highlands Townhomes Association</t>
  </si>
  <si>
    <t>Commercial Roof</t>
  </si>
  <si>
    <t>BP-21-02271</t>
  </si>
  <si>
    <t>15100 94TH AVENUE B101</t>
  </si>
  <si>
    <t>27-15-100-029-1001-172-2561</t>
  </si>
  <si>
    <t>install and test 6" ames c400 with butterfly shut off replacing existing 6" febco 825d that failed inspection</t>
  </si>
  <si>
    <t>Orland School District 135</t>
  </si>
  <si>
    <t>Commercial Plumbing</t>
  </si>
  <si>
    <t>BP-21-02329</t>
  </si>
  <si>
    <t>7400 159TH STREET</t>
  </si>
  <si>
    <t>27-13-402-026-0000-95570</t>
  </si>
  <si>
    <t>Remove and Repave 250sf of Asphalt, 400sf of Concrete Basin, 300sf Concrete Curbing. Crackfill Sealcoat and Restripe per existing layout</t>
  </si>
  <si>
    <t>Goodwill Parking Lot</t>
  </si>
  <si>
    <t>Commercial Parking Lot</t>
  </si>
  <si>
    <t>BP-21-01620</t>
  </si>
  <si>
    <t>14327 HIGHLAND AVENUE</t>
  </si>
  <si>
    <t>27-09-107-007-0000-052-11728</t>
  </si>
  <si>
    <t>Remove and Replace Concrete Slab for the Bell Tower Base</t>
  </si>
  <si>
    <t>St. Michael Parish Concrete Slab</t>
  </si>
  <si>
    <t>BP-21-02030</t>
  </si>
  <si>
    <t>16356 104TH AVENUE</t>
  </si>
  <si>
    <t>27-20-401-029-1001-001-52500</t>
  </si>
  <si>
    <t>Replace entire parking lot.</t>
  </si>
  <si>
    <t>Indoor Golf Links</t>
  </si>
  <si>
    <t>BP-21-02066</t>
  </si>
  <si>
    <t>11340 PINECREST CIRCLE</t>
  </si>
  <si>
    <t>27-30-202-005-0000-087-56020</t>
  </si>
  <si>
    <t>Installation of rooftop solar panels.</t>
  </si>
  <si>
    <t>Korah Residence</t>
  </si>
  <si>
    <t>Environmental Technology</t>
  </si>
  <si>
    <t>BP-21-02170</t>
  </si>
  <si>
    <t>7729 CHESTNUT DRIVE</t>
  </si>
  <si>
    <t>27-13-301-013-0000-013-2988</t>
  </si>
  <si>
    <t>Stake Residence</t>
  </si>
  <si>
    <t>BP-21-02148</t>
  </si>
  <si>
    <t>8658 BUTTERFIELD LANE</t>
  </si>
  <si>
    <t>23-35-310-011-0000-066-817</t>
  </si>
  <si>
    <t>Installation of 39 new can lights.</t>
  </si>
  <si>
    <t>Mahmoud Residence</t>
  </si>
  <si>
    <t>Electrical Residential Permit</t>
  </si>
  <si>
    <t>BP-21-02341</t>
  </si>
  <si>
    <t>11081 DEER HAVEN LANE</t>
  </si>
  <si>
    <t>27-08-105-018-0000-224-149670</t>
  </si>
  <si>
    <t>add 3 exterior GFI protected duplex receptacles to new patio block retaining wall - permit #BP-21-01674</t>
  </si>
  <si>
    <t>Garcia Residence - Add Electric to Retaining Wall</t>
  </si>
  <si>
    <t>BP-21-01674-01</t>
  </si>
  <si>
    <t>15424 SHEFFIELD LANE</t>
  </si>
  <si>
    <t>27-15-207-012-0000-057-6064</t>
  </si>
  <si>
    <t>Backyard patio expansion 46ft by 7 ft and 20ft by 7ft and expand driveway 2ft on either side.</t>
  </si>
  <si>
    <t>Shalabi Residence</t>
  </si>
  <si>
    <t>Driveway- Residential</t>
  </si>
  <si>
    <t>BP-21-02107</t>
  </si>
  <si>
    <t>14111 WOODWARD DRIVE</t>
  </si>
  <si>
    <t>27-02-413-007-0000-038-60510</t>
  </si>
  <si>
    <t>Repair 9x16 area of cement driveway.</t>
  </si>
  <si>
    <t>Ernst Residence</t>
  </si>
  <si>
    <t>BP-21-02231</t>
  </si>
  <si>
    <t>9197 GREENCASTLE LANE</t>
  </si>
  <si>
    <t>27-10-419-011-0000-033-13265</t>
  </si>
  <si>
    <t>Replace asphalt driveway; AS IS NO SIZE CHANGE.</t>
  </si>
  <si>
    <t>Razmiene Residence</t>
  </si>
  <si>
    <t>BP-21-02064</t>
  </si>
  <si>
    <t>14000 CREEK CROSSING DRIVE</t>
  </si>
  <si>
    <t>27-06-403-018-0000-021-402</t>
  </si>
  <si>
    <t>Replace Driveway - Same Size</t>
  </si>
  <si>
    <t>Grekowicz Residence - Concrete Driveway</t>
  </si>
  <si>
    <t>BP-21-02058</t>
  </si>
  <si>
    <t>7515 157TH STREET</t>
  </si>
  <si>
    <t>27-13-408-005-0000-018-4244</t>
  </si>
  <si>
    <t>Replace concrete driveway and sidewalk to house; NO SIZE CHANGE.</t>
  </si>
  <si>
    <t>Kusper Residence</t>
  </si>
  <si>
    <t>BP-21-02071</t>
  </si>
  <si>
    <t>9174 GREENCASTLE LANE</t>
  </si>
  <si>
    <t>27-10-421-018-0000-033-9860</t>
  </si>
  <si>
    <t>Replace Driveway</t>
  </si>
  <si>
    <t>Dulevicius Residence Asphalt Driveway</t>
  </si>
  <si>
    <t>BP-21-02000</t>
  </si>
  <si>
    <t>14745 88TH AVENUE</t>
  </si>
  <si>
    <t>27-10-409-026-0000-080-10400</t>
  </si>
  <si>
    <t>Replace Driveway, Sidewalk, Front &amp; Back Porch and Back Patio</t>
  </si>
  <si>
    <t>Vajarsky Residence Cement Driveway, Front &amp; Back Porch, Sidewalk, And Back Patio</t>
  </si>
  <si>
    <t>BP-21-01999</t>
  </si>
  <si>
    <t>9011 SUNRISE LANE</t>
  </si>
  <si>
    <t>27-15-405-012-0000-057-13000</t>
  </si>
  <si>
    <t>Remove and Widen Driveway</t>
  </si>
  <si>
    <t>Howeler Residence Asphalt Driveway</t>
  </si>
  <si>
    <t>BP-21-01819</t>
  </si>
  <si>
    <t>14103 84TH AVENUE</t>
  </si>
  <si>
    <t>27-02-306-015-0000-091-368</t>
  </si>
  <si>
    <t>Expand Concrete Driveway, Repour Existing Walk Path, Build Brick Mailbox</t>
  </si>
  <si>
    <t>Diamantopoulos Residence</t>
  </si>
  <si>
    <t>BP-21-01832</t>
  </si>
  <si>
    <t>9110 DEWBERRY LANE</t>
  </si>
  <si>
    <t>27-15-413-004-0000-064-9619</t>
  </si>
  <si>
    <t>Replace existing driveway making 6" wider and pour 8ft x 2 ft concrete slab for garbage cans.</t>
  </si>
  <si>
    <t>Jacobs Residence</t>
  </si>
  <si>
    <t>BP-21-01882</t>
  </si>
  <si>
    <t>11113 WOODSTOCK DRIVE</t>
  </si>
  <si>
    <t>27-05-104-013-0000-099-14330</t>
  </si>
  <si>
    <t>Replace driveway and front entry with concrete; expand driveway 24x25; replace wood deck with concrete - patio 27x45.</t>
  </si>
  <si>
    <t>Siddiqui Residence</t>
  </si>
  <si>
    <t>BP-21-01880</t>
  </si>
  <si>
    <t>15221 LAWRENCE COURT</t>
  </si>
  <si>
    <t>27-14-110-005-0000-075-8138</t>
  </si>
  <si>
    <t>Remove and Replace Driveway Apron, Patio, Sidewalk and Widen Driveway</t>
  </si>
  <si>
    <t>Spruta Residence</t>
  </si>
  <si>
    <t>BP-21-01912</t>
  </si>
  <si>
    <t>14501 88TH AVENUE</t>
  </si>
  <si>
    <t>27-11-110-022-0000-049-10527</t>
  </si>
  <si>
    <t>Remove and replace Driveway - No Size Change</t>
  </si>
  <si>
    <t>Kuzlik Residence</t>
  </si>
  <si>
    <t>BP-21-01517</t>
  </si>
  <si>
    <t>8549 145TH STREET</t>
  </si>
  <si>
    <t>27-11-108-010-0000-049-4839</t>
  </si>
  <si>
    <t>Remove and WIDEN Driveway</t>
  </si>
  <si>
    <t>Lapibski Residence</t>
  </si>
  <si>
    <t>BP-21-01511</t>
  </si>
  <si>
    <t>10249 HAWTHORNE DRIVE</t>
  </si>
  <si>
    <t>27-09-307-005-0000-056-7414</t>
  </si>
  <si>
    <t>Remove and Replace Driveway - WIDEN</t>
  </si>
  <si>
    <t>Companile Residence</t>
  </si>
  <si>
    <t>BP-21-01509</t>
  </si>
  <si>
    <t>9203 FAIRWAY DRIVE</t>
  </si>
  <si>
    <t>27-10-110-004-0000-026-1174</t>
  </si>
  <si>
    <t>Remove and Replace Driveway</t>
  </si>
  <si>
    <t>Nee Residence</t>
  </si>
  <si>
    <t>BP-21-01478</t>
  </si>
  <si>
    <t>Remove Driveway and Sidewalk Replace with Patio Pavers</t>
  </si>
  <si>
    <t>Garcia Residence - PERMEABLE Drive, Walk, 2 Patios</t>
  </si>
  <si>
    <t>BP-21-01673</t>
  </si>
  <si>
    <t>9101 WHEELER DRIVE</t>
  </si>
  <si>
    <t>27-15-219-007-0000-057-6035</t>
  </si>
  <si>
    <t>Extend driveway 5 ft wide on the left side and 3ft wide on the right side.</t>
  </si>
  <si>
    <t>Alyaqoobi Residence</t>
  </si>
  <si>
    <t>BP-21-00542</t>
  </si>
  <si>
    <t>77 WINDMILL TURN</t>
  </si>
  <si>
    <t>27-07-403-013-0000-077-13306</t>
  </si>
  <si>
    <t>Gault Residence</t>
  </si>
  <si>
    <t>BP-21-01358</t>
  </si>
  <si>
    <t>14439 GREENLAND AVENUE</t>
  </si>
  <si>
    <t>27-09-110-023-0000-052-14069</t>
  </si>
  <si>
    <t>Replace and widen driveway</t>
  </si>
  <si>
    <t>Morris Residence</t>
  </si>
  <si>
    <t>BP-21-01357</t>
  </si>
  <si>
    <t>14637 HOLLOW TREE ROAD</t>
  </si>
  <si>
    <t>27-08-213-043-0000-023-13190</t>
  </si>
  <si>
    <t>Remove and Replace Paver Driveway</t>
  </si>
  <si>
    <t>Flamburis Residence Paver Driveway</t>
  </si>
  <si>
    <t>BP-21-02384</t>
  </si>
  <si>
    <t>14324 EYNSFORD DRIVE</t>
  </si>
  <si>
    <t>27-11-206-003-0000-093-13529</t>
  </si>
  <si>
    <t>Carroll Residence - Asphalt Driveway</t>
  </si>
  <si>
    <t>BP-21-02315</t>
  </si>
  <si>
    <t>8801 GOLFVIEW DRIVE</t>
  </si>
  <si>
    <t>27-10-211-001-0000-026-4667</t>
  </si>
  <si>
    <t>Extend Driveway 9'</t>
  </si>
  <si>
    <t>Ilori Investment LLC -</t>
  </si>
  <si>
    <t>BP-21-02293</t>
  </si>
  <si>
    <t>8801 CHADBOURN DRIVE</t>
  </si>
  <si>
    <t>27-22-408-006-0000-027-9050</t>
  </si>
  <si>
    <t>Demo of garage only.</t>
  </si>
  <si>
    <t>Sinnott Residence - Demo Garage</t>
  </si>
  <si>
    <t>Demolition Accessory Structure</t>
  </si>
  <si>
    <t>BP-21-02278</t>
  </si>
  <si>
    <t>11418 LAKEBROOK COURT</t>
  </si>
  <si>
    <t>27-30-415-031-0000-007-47990</t>
  </si>
  <si>
    <t>building a 14 x 18 deck</t>
  </si>
  <si>
    <t>Hyzny Residence</t>
  </si>
  <si>
    <t>Decks</t>
  </si>
  <si>
    <t>BP-21-01448</t>
  </si>
  <si>
    <t>11450 WINDING CREEK COURT</t>
  </si>
  <si>
    <t>27-30-401-036-0000-007-1486</t>
  </si>
  <si>
    <t>Replace 352SF Deck</t>
  </si>
  <si>
    <t>Taylor Residence</t>
  </si>
  <si>
    <t>BP-21-01401</t>
  </si>
  <si>
    <t>8809 BILOBA</t>
  </si>
  <si>
    <t>27-10-405-002-0000-080-13569</t>
  </si>
  <si>
    <t>Installation of Deck Around Pool</t>
  </si>
  <si>
    <t>Meekma Residence</t>
  </si>
  <si>
    <t>BP-21-01723</t>
  </si>
  <si>
    <t>10600 GOLF ROAD</t>
  </si>
  <si>
    <t>27-08-210-023-0000-023-3276</t>
  </si>
  <si>
    <t>Replace Existing Deck with New Azek Deck with Vinyl Railing System</t>
  </si>
  <si>
    <t>Hansen Residence</t>
  </si>
  <si>
    <t>BP-21-01936</t>
  </si>
  <si>
    <t>11334 AUTUMN RIDGE DRIVE</t>
  </si>
  <si>
    <t>27-31-409-006-0000-156-75800</t>
  </si>
  <si>
    <t>Build Deck</t>
  </si>
  <si>
    <t>Laird Residence</t>
  </si>
  <si>
    <t>BP-21-01920</t>
  </si>
  <si>
    <t>15415 PATRICK COURT</t>
  </si>
  <si>
    <t>27-14-110-023-0000-075-8142</t>
  </si>
  <si>
    <t>Replacing Deck Boards and Deck Rails</t>
  </si>
  <si>
    <t>Amend Residence</t>
  </si>
  <si>
    <t>Deck Repair (Decking, Rails)</t>
  </si>
  <si>
    <t>BP-21-01895</t>
  </si>
  <si>
    <t>288 ORLAND SQUARE DRIVE</t>
  </si>
  <si>
    <t>27-10-301-007-0000-058-13744</t>
  </si>
  <si>
    <t>Temp acrobatic show</t>
  </si>
  <si>
    <t>Cirque Italia July 15-25, 2021</t>
  </si>
  <si>
    <t>Event/Tent/Canopy</t>
  </si>
  <si>
    <t>BP-21-02135</t>
  </si>
  <si>
    <t>14212 CREEK CROSSING DRIVE</t>
  </si>
  <si>
    <t>27-06-407-008-0000-021-10642</t>
  </si>
  <si>
    <t>Installation of 5ft aluminum fence.</t>
  </si>
  <si>
    <t>Lee Residence</t>
  </si>
  <si>
    <t>Fences</t>
  </si>
  <si>
    <t>BP-21-02280</t>
  </si>
  <si>
    <t>15059 82ND AVENUE</t>
  </si>
  <si>
    <t>27-11-406-009-0000-079-9558</t>
  </si>
  <si>
    <t>Installation of 6ft vinyl fence on North side of backyard.</t>
  </si>
  <si>
    <t>Chor Residence</t>
  </si>
  <si>
    <t>BP-21-02279</t>
  </si>
  <si>
    <t>17632 JENNIFER DRIVE</t>
  </si>
  <si>
    <t>27-32-107-010-0000-025-42560</t>
  </si>
  <si>
    <t>Installation of 6ft vinyl fence.</t>
  </si>
  <si>
    <t>Del Valle Residence</t>
  </si>
  <si>
    <t>BP-21-02277</t>
  </si>
  <si>
    <t>9171 SUNRISE LANE</t>
  </si>
  <si>
    <t>27-15-404-021-0000-057-9735</t>
  </si>
  <si>
    <t>Installation of 4ft cedar fence.</t>
  </si>
  <si>
    <t>Rodriguez Residence</t>
  </si>
  <si>
    <t>BP-21-02327</t>
  </si>
  <si>
    <t>8931 OAKDALE COURT</t>
  </si>
  <si>
    <t>27-10-403-035-0000-080-10310</t>
  </si>
  <si>
    <t>Danno Residence</t>
  </si>
  <si>
    <t>BP-21-02369</t>
  </si>
  <si>
    <t>17638 KARLI LANE</t>
  </si>
  <si>
    <t>27-31-200-017-0000-203-109390</t>
  </si>
  <si>
    <t>Installation of 6' additional aluminum fence section and gate to close yard.</t>
  </si>
  <si>
    <t>Janachowski Residence</t>
  </si>
  <si>
    <t>BP-21-02342</t>
  </si>
  <si>
    <t>14000 AVALON COURT</t>
  </si>
  <si>
    <t>27-02-304-020-0000-091-6607</t>
  </si>
  <si>
    <t>Installation of 6ft vinyl fence. 07-16-21 added contractor, resident no longer doing the work</t>
  </si>
  <si>
    <t>Regalado Residence</t>
  </si>
  <si>
    <t>BP-21-01166</t>
  </si>
  <si>
    <t>8721 167TH PLACE</t>
  </si>
  <si>
    <t>27-26-106-005-0000-027-9036</t>
  </si>
  <si>
    <t>Installation of 6ft wood fence.</t>
  </si>
  <si>
    <t>Tayyem Residence</t>
  </si>
  <si>
    <t>BP-21-01266</t>
  </si>
  <si>
    <t>9421 136TH STREET</t>
  </si>
  <si>
    <t>27-03-104-004-0000-054-60330</t>
  </si>
  <si>
    <t>Repair 4ft vinyl split rail fence on south side.</t>
  </si>
  <si>
    <t>Yuzeitis Residence</t>
  </si>
  <si>
    <t>BP-21-01624</t>
  </si>
  <si>
    <t>8512 TEE BROOK DRIVE</t>
  </si>
  <si>
    <t>27-14-103-047-0000-085-8210</t>
  </si>
  <si>
    <t>Abdelqader Residence</t>
  </si>
  <si>
    <t>BP-21-01893</t>
  </si>
  <si>
    <t>15255 HEATHER COURT</t>
  </si>
  <si>
    <t>27-13-202-033-0000-013-3984</t>
  </si>
  <si>
    <t>BP-21-01879</t>
  </si>
  <si>
    <t>13830 CREEK CROSSING DRIVE</t>
  </si>
  <si>
    <t>27-06-205-001-0000-234-150010</t>
  </si>
  <si>
    <t>Fence Installation</t>
  </si>
  <si>
    <t>Helfert Residence</t>
  </si>
  <si>
    <t>BP-21-01809</t>
  </si>
  <si>
    <t>8347 MARGERITA AVENUE</t>
  </si>
  <si>
    <t>27-02-307-024-0000-091-295</t>
  </si>
  <si>
    <t>Remove existing wood fence and install new 6ft vinyl fence.</t>
  </si>
  <si>
    <t>Werkmeister Residence</t>
  </si>
  <si>
    <t>BP-21-02026</t>
  </si>
  <si>
    <t>17346 BROOKGATE DRIVE</t>
  </si>
  <si>
    <t>27-30-314-021-0000-096-32680</t>
  </si>
  <si>
    <t>Somerville Residence</t>
  </si>
  <si>
    <t>BP-21-02024</t>
  </si>
  <si>
    <t>7600 HEMLOCK DRIVE</t>
  </si>
  <si>
    <t>27-13-115-001-0000-013-7096</t>
  </si>
  <si>
    <t>Fisher Residence</t>
  </si>
  <si>
    <t>BP-21-02032</t>
  </si>
  <si>
    <t>9206 137TH STREET</t>
  </si>
  <si>
    <t>27-03-105-017-0000-044-445</t>
  </si>
  <si>
    <t>McMahon Residence</t>
  </si>
  <si>
    <t>BP-21-01984</t>
  </si>
  <si>
    <t>8230 WHEELER DRIVE</t>
  </si>
  <si>
    <t>27-14-206-025-0000-029-5802</t>
  </si>
  <si>
    <t>Replace existing 4 1/2 foot chain link fence with 6 foot privacy vinyl fence.</t>
  </si>
  <si>
    <t>Isherwood Drive</t>
  </si>
  <si>
    <t>BP-21-02190</t>
  </si>
  <si>
    <t>15245 PRIMROSE LANE</t>
  </si>
  <si>
    <t>27-13-105-004-0000-013-7238</t>
  </si>
  <si>
    <t>Cunningham Residence</t>
  </si>
  <si>
    <t>BP-21-02200</t>
  </si>
  <si>
    <t>7636 SEQUOIA COURT</t>
  </si>
  <si>
    <t>27-13-112-013-0000-013-7206</t>
  </si>
  <si>
    <t>Kaczmarczyk Residence</t>
  </si>
  <si>
    <t>BP-21-02218</t>
  </si>
  <si>
    <t>8511 HOLLYWOOD DRIVE</t>
  </si>
  <si>
    <t>27-14-103-036-0000-085-8340</t>
  </si>
  <si>
    <t>Replace chain link fence with 6ft wooden fence.</t>
  </si>
  <si>
    <t>Rychtarczyk Residence</t>
  </si>
  <si>
    <t>BP-21-02274</t>
  </si>
  <si>
    <t>13840 84TH AVENUE</t>
  </si>
  <si>
    <t>27-02-113-011-0000-091-7707</t>
  </si>
  <si>
    <t>Installation of 4 1/2 foot vinyl, not solid fence.</t>
  </si>
  <si>
    <t>Oprondek Residence</t>
  </si>
  <si>
    <t>BP-21-02232</t>
  </si>
  <si>
    <t>11818 BROOKSHIRE DRIVE</t>
  </si>
  <si>
    <t>27-30-302-060-0000-007-11862</t>
  </si>
  <si>
    <t>Dombrowski Residence</t>
  </si>
  <si>
    <t>BP-21-02128</t>
  </si>
  <si>
    <t>15155 HIGHLAND AVENUE</t>
  </si>
  <si>
    <t>27-16-106-005-0000-056-1276</t>
  </si>
  <si>
    <t>Installation of 5ft wood fence.</t>
  </si>
  <si>
    <t>Formentini and McHugh Residence</t>
  </si>
  <si>
    <t>BP-21-02119</t>
  </si>
  <si>
    <t>17119 HILL CREEK COURT</t>
  </si>
  <si>
    <t>27-30-401-020-0000-007-1490</t>
  </si>
  <si>
    <t>Rohder Residence</t>
  </si>
  <si>
    <t>BP-21-02118</t>
  </si>
  <si>
    <t>11951 143RD STREET</t>
  </si>
  <si>
    <t>27-07-100-010-0000-069-64940</t>
  </si>
  <si>
    <t>Installation of Kitchen Fire Suppression System</t>
  </si>
  <si>
    <t>Pychotka Restaurant</t>
  </si>
  <si>
    <t>Fire Suppression Permit</t>
  </si>
  <si>
    <t>BP-21-00955-02</t>
  </si>
  <si>
    <t>14654 LAGRANGE ROAD</t>
  </si>
  <si>
    <t>27-09-220-057-0000-95500</t>
  </si>
  <si>
    <t>Honey Baked Ham</t>
  </si>
  <si>
    <t>BP-20-03552-04</t>
  </si>
  <si>
    <t>14259 WOLF ROAD</t>
  </si>
  <si>
    <t>27-05-302-013-0000-000-44450</t>
  </si>
  <si>
    <t>Install Fire Suppression</t>
  </si>
  <si>
    <t>Pyramid Supermarket</t>
  </si>
  <si>
    <t>BP-21-00564-01</t>
  </si>
  <si>
    <t>installing a kitchen suppression system</t>
  </si>
  <si>
    <t>Pyramid Super Market</t>
  </si>
  <si>
    <t>BP-21-00564</t>
  </si>
  <si>
    <t>Install 11 Sprinkler Heads</t>
  </si>
  <si>
    <t>MPI Media</t>
  </si>
  <si>
    <t>Fire Sprinkler Permit</t>
  </si>
  <si>
    <t>BP-21-00679-02</t>
  </si>
  <si>
    <t>8920 159TH STREET</t>
  </si>
  <si>
    <t>27-15-401-015-1002--93060</t>
  </si>
  <si>
    <t>Installing 45 Sprinkler Heads</t>
  </si>
  <si>
    <t>VW Orland Park</t>
  </si>
  <si>
    <t>BP-20-02024-01</t>
  </si>
  <si>
    <t>installing fire sprinklers</t>
  </si>
  <si>
    <t>BP-20-03457-02</t>
  </si>
  <si>
    <t>34 heads</t>
  </si>
  <si>
    <t>Orland Park Crossing - 418 &amp; 419</t>
  </si>
  <si>
    <t>BP-21-01669-01</t>
  </si>
  <si>
    <t>Kitchen Hood/Duct System</t>
  </si>
  <si>
    <t>Pychotka Deli</t>
  </si>
  <si>
    <t>Fire Hood/Duct Permit</t>
  </si>
  <si>
    <t>BP-21-00955-01</t>
  </si>
  <si>
    <t>Installation of Fire Alarm</t>
  </si>
  <si>
    <t>Panera Bread</t>
  </si>
  <si>
    <t>Fire Alarm</t>
  </si>
  <si>
    <t>BP-21-00162-01</t>
  </si>
  <si>
    <t>Installing Fire Alarm</t>
  </si>
  <si>
    <t>BP-21-00587-01</t>
  </si>
  <si>
    <t>Install Fire Alarm</t>
  </si>
  <si>
    <t>Honey Baked Ham Fire Alarm</t>
  </si>
  <si>
    <t>BP-20-03552-02</t>
  </si>
  <si>
    <t>Raising Cane's Fire Alarms</t>
  </si>
  <si>
    <t>BP-20-01615-02</t>
  </si>
  <si>
    <t>14005 BUNRATTY DRIVE</t>
  </si>
  <si>
    <t>27-05-316-004-0000-201-113320</t>
  </si>
  <si>
    <t>Install Concrete Patio and cover with bluestone. Masonry for FirePit, Four Posts, and Pergola.</t>
  </si>
  <si>
    <t>Beeson Residence +patio &amp; Firepit</t>
  </si>
  <si>
    <t>Pergola, Trellis, Patio Cover</t>
  </si>
  <si>
    <t>BP-21-02268</t>
  </si>
  <si>
    <t>10618 MISTY HILL ROAD</t>
  </si>
  <si>
    <t>27-08-400-009-0000-023-599</t>
  </si>
  <si>
    <t>Remove and Replace Paver Steps and Patio</t>
  </si>
  <si>
    <t>Sappenfield Residence - Paver Patio</t>
  </si>
  <si>
    <t>Patio</t>
  </si>
  <si>
    <t>BP-21-02325</t>
  </si>
  <si>
    <t>9023 PEBBLE BEACH LANE</t>
  </si>
  <si>
    <t>27-03-217-004-0000-128-25340</t>
  </si>
  <si>
    <t>Putting in Patio and Expanding Driveway</t>
  </si>
  <si>
    <t>Morales Residence</t>
  </si>
  <si>
    <t>BP-21-02317</t>
  </si>
  <si>
    <t>15545 SCOTSGLEN ROAD</t>
  </si>
  <si>
    <t>27-17-405-009-0000-204-109940</t>
  </si>
  <si>
    <t>Patios and walks</t>
  </si>
  <si>
    <t>Mohumad Residence</t>
  </si>
  <si>
    <t>BP-21-01728</t>
  </si>
  <si>
    <t>15323 LILAC COURT</t>
  </si>
  <si>
    <t>27-13-111-053-0000-013-6946</t>
  </si>
  <si>
    <t>Remove and Replace Patio - NO SIZE CHANGE</t>
  </si>
  <si>
    <t>Harrington Residence</t>
  </si>
  <si>
    <t>BP-21-01693</t>
  </si>
  <si>
    <t>8711 162ND STREET</t>
  </si>
  <si>
    <t>27-23-105-015-0000-027-9117</t>
  </si>
  <si>
    <t>Install 16X20 CONCRETE Backyard Patio</t>
  </si>
  <si>
    <t>Ruelas Residence</t>
  </si>
  <si>
    <t>BP-21-01820</t>
  </si>
  <si>
    <t>15335 SUNSET RIDGE DRIVE</t>
  </si>
  <si>
    <t>27-14-204-019-0000-029-5599</t>
  </si>
  <si>
    <t>Expansion of concrete patio to 16.5 x 26 and add round step to patio door.</t>
  </si>
  <si>
    <t>De La Rosa Residence</t>
  </si>
  <si>
    <t>BP-21-01856</t>
  </si>
  <si>
    <t>15139 WINDSOR DRIVE</t>
  </si>
  <si>
    <t>27-15-203-002-0000-057-6107</t>
  </si>
  <si>
    <t>Landscaping, Patio Stoop and Seating Wall</t>
  </si>
  <si>
    <t>Hanania Residence</t>
  </si>
  <si>
    <t>BP-21-02241</t>
  </si>
  <si>
    <t>64 SILO RIDGE ROAD SOUTH</t>
  </si>
  <si>
    <t>27-07-305-014-0000-077-13301</t>
  </si>
  <si>
    <t>Tearing out old patio and expanding to 70 x 20.</t>
  </si>
  <si>
    <t>Lacina Residence</t>
  </si>
  <si>
    <t>BP-21-02179</t>
  </si>
  <si>
    <t>7730 144TH STREET</t>
  </si>
  <si>
    <t>27-12-101-018-0000-221-121350</t>
  </si>
  <si>
    <t>Install Paver Patio, Seating Wall and Pillar</t>
  </si>
  <si>
    <t>Wolosz Residence</t>
  </si>
  <si>
    <t>BP-21-02188</t>
  </si>
  <si>
    <t>10655 154TH PLACE</t>
  </si>
  <si>
    <t>27-17-204-071-0000-232-134410</t>
  </si>
  <si>
    <t>Build Paver Patio</t>
  </si>
  <si>
    <t>Bijayananda/Singh Residence - Paver Patio</t>
  </si>
  <si>
    <t>BP-21-02185</t>
  </si>
  <si>
    <t>9331 139TH STREET</t>
  </si>
  <si>
    <t>27-03-107-005-0000-035-462</t>
  </si>
  <si>
    <t>Demo Wood Deck and Replace with Concrete Patio, Concrete Front Porch</t>
  </si>
  <si>
    <t>Gonzales Residence - Concrete Patio</t>
  </si>
  <si>
    <t>BP-21-02223</t>
  </si>
  <si>
    <t>17535 DOLOROSA DRIVE</t>
  </si>
  <si>
    <t>27-32-207-002-0000-152-72470</t>
  </si>
  <si>
    <t>15x20 brick paver patio; 3x25 brick paver walkway.</t>
  </si>
  <si>
    <t>Hurley Residence</t>
  </si>
  <si>
    <t>BP-21-02149</t>
  </si>
  <si>
    <t>Connecting existing gas line to grill</t>
  </si>
  <si>
    <t>Garcia Residence</t>
  </si>
  <si>
    <t>Mech - Gasline/Duct</t>
  </si>
  <si>
    <t>BP-21-02127</t>
  </si>
  <si>
    <t>10240 HIBISCUS DRIVE</t>
  </si>
  <si>
    <t>27-09-309-034-0000-056-7340</t>
  </si>
  <si>
    <t>Bury a gas line under cement for generator.</t>
  </si>
  <si>
    <t>Blair Residence</t>
  </si>
  <si>
    <t>BP-21-02182</t>
  </si>
  <si>
    <t>17183 ASHWOOD LANE</t>
  </si>
  <si>
    <t>27-30-404-004-0000-007-1461</t>
  </si>
  <si>
    <t>Install Gas Line to Existing Pool</t>
  </si>
  <si>
    <t>Gacek Residence</t>
  </si>
  <si>
    <t>BP-21-02356</t>
  </si>
  <si>
    <t>8940 KNIGHTSBRIDGE LANE</t>
  </si>
  <si>
    <t>27-15-210-003-0000-060-5935</t>
  </si>
  <si>
    <t>Installation of lawn sprinkler with Febco 825Y.</t>
  </si>
  <si>
    <t>Wall Residence</t>
  </si>
  <si>
    <t>Lawn Sprinkler</t>
  </si>
  <si>
    <t>BP-21-02281</t>
  </si>
  <si>
    <t>8016 142ND PLACE</t>
  </si>
  <si>
    <t>27-02-411-017-0000-000-160230</t>
  </si>
  <si>
    <t>Installation of lawn sprinklers with RPZ and rain sensor.</t>
  </si>
  <si>
    <t>Marth Construction</t>
  </si>
  <si>
    <t>BP-21-02192</t>
  </si>
  <si>
    <t>8012 142ND PLACE</t>
  </si>
  <si>
    <t>27-02-411-017-0000-000-160220</t>
  </si>
  <si>
    <t>BP-21-02191</t>
  </si>
  <si>
    <t>17045 MONARCH DR</t>
  </si>
  <si>
    <t>27-30-201-021-0000-000-156350</t>
  </si>
  <si>
    <t>complete install of underground irrigation system</t>
  </si>
  <si>
    <t>Beard Residence</t>
  </si>
  <si>
    <t>BP-21-02222</t>
  </si>
  <si>
    <t>8940 KATHY COURT</t>
  </si>
  <si>
    <t>27-03-406-011-0000-017-6406</t>
  </si>
  <si>
    <t>Insulation per attached contract.</t>
  </si>
  <si>
    <t>Lavan Residence</t>
  </si>
  <si>
    <t>Insulation</t>
  </si>
  <si>
    <t>BP-21-02258</t>
  </si>
  <si>
    <t>74 WINDMILL ROAD</t>
  </si>
  <si>
    <t>27-07-403-010-0000-077-69590</t>
  </si>
  <si>
    <t>Installation of backup generator.</t>
  </si>
  <si>
    <t>Pappas Residence</t>
  </si>
  <si>
    <t>Generator</t>
  </si>
  <si>
    <t>BP-21-02054</t>
  </si>
  <si>
    <t>11028 LAUREL HILL DRIVE</t>
  </si>
  <si>
    <t>27-29-106-014-0000-045-26040</t>
  </si>
  <si>
    <t>Build Gazebo</t>
  </si>
  <si>
    <t>Jaber Residence</t>
  </si>
  <si>
    <t>Gazebos with Piers</t>
  </si>
  <si>
    <t>BP-21-01922</t>
  </si>
  <si>
    <t>7304 EVERGREEN DRIVE 3B</t>
  </si>
  <si>
    <t>27-13-201-033-1006-013-9431</t>
  </si>
  <si>
    <t>Installation of replacement air conditioner.</t>
  </si>
  <si>
    <t>Spedale Residence - Replacement AC</t>
  </si>
  <si>
    <t>Furnace-Air Conditioner Replacements</t>
  </si>
  <si>
    <t>BP-21-02305</t>
  </si>
  <si>
    <t>10936 COLORADO COURT</t>
  </si>
  <si>
    <t>27-32-301-016-1080-025-54</t>
  </si>
  <si>
    <t>Pineda Residence - Replacement AC</t>
  </si>
  <si>
    <t>BP-21-02319</t>
  </si>
  <si>
    <t>13640 TRAFALGAR COURT</t>
  </si>
  <si>
    <t>27-02-201-082-0000-000-113710</t>
  </si>
  <si>
    <t>replace ac</t>
  </si>
  <si>
    <t>Heide Residence-Ac Replacement</t>
  </si>
  <si>
    <t>BP-21-02324</t>
  </si>
  <si>
    <t>117 WINDMILL ROAD</t>
  </si>
  <si>
    <t>27-07-303-003-0000-077-69540</t>
  </si>
  <si>
    <t>replace furnace and ac</t>
  </si>
  <si>
    <t>Alahmed Residence- Furnace &amp; AC Replacements</t>
  </si>
  <si>
    <t>BP-21-02321</t>
  </si>
  <si>
    <t>15000 LA REINA RE'AL</t>
  </si>
  <si>
    <t>27-09-402-031-0000-010-2813</t>
  </si>
  <si>
    <t>Fink Residence-furnace-Ac Replacements</t>
  </si>
  <si>
    <t>BP-21-02282</t>
  </si>
  <si>
    <t>11901 TIMBER EDGE LANE</t>
  </si>
  <si>
    <t>27-18-104-013-0000-002-52620</t>
  </si>
  <si>
    <t>Nichols Residence - Replacement AC</t>
  </si>
  <si>
    <t>BP-21-02336</t>
  </si>
  <si>
    <t>7345 154TH STREET</t>
  </si>
  <si>
    <t>27-13-201-025-1052-013-9481</t>
  </si>
  <si>
    <t>Installation of replacement furnace and AC.</t>
  </si>
  <si>
    <t>Davidson Residence - Replacement Furnace/AC</t>
  </si>
  <si>
    <t>BP-21-02340</t>
  </si>
  <si>
    <t>9127 SANDPIPER COURT</t>
  </si>
  <si>
    <t>27-10-400-042-1012-082-170270</t>
  </si>
  <si>
    <t>replace ac unit</t>
  </si>
  <si>
    <t>Nelson Residence-Replacement AC</t>
  </si>
  <si>
    <t>BP-21-01461</t>
  </si>
  <si>
    <t>7841 157TH STREET 208</t>
  </si>
  <si>
    <t>27-13-316-008-1040-031-67420</t>
  </si>
  <si>
    <t>Cline Residence-Furnace-AC Replacement</t>
  </si>
  <si>
    <t>BP-21-02228</t>
  </si>
  <si>
    <t>17350 ELK DRIVE</t>
  </si>
  <si>
    <t>27-29-305-005-0000-153-70400</t>
  </si>
  <si>
    <t>LaMantia Residence -replace Furnace and Ac</t>
  </si>
  <si>
    <t>BP-21-02183</t>
  </si>
  <si>
    <t>15753 RAVINIA AVENUE 2S</t>
  </si>
  <si>
    <t>27-16-402-016-1024-104-65490</t>
  </si>
  <si>
    <t>Lewis Residence-Furnace-AC Replacements</t>
  </si>
  <si>
    <t>BP-21-02248</t>
  </si>
  <si>
    <t>130 HARVEST CROSSING</t>
  </si>
  <si>
    <t>27-07-405-020-0000-077-68940</t>
  </si>
  <si>
    <t>Installation of replacement AC.</t>
  </si>
  <si>
    <t>Tang Residence - Replacement AC</t>
  </si>
  <si>
    <t>BP-21-02239</t>
  </si>
  <si>
    <t>14121 NORWICH LANE 101</t>
  </si>
  <si>
    <t>27-06-412-018-1037-021-55220</t>
  </si>
  <si>
    <t>Tobleck Residence-AC Replacements</t>
  </si>
  <si>
    <t>BP-21-02104</t>
  </si>
  <si>
    <t>15631 CHAPEL HILL ROAD</t>
  </si>
  <si>
    <t>27-14-305-004-0000-029-3401</t>
  </si>
  <si>
    <t>replace 2 ac units</t>
  </si>
  <si>
    <t>Johnson Residence-Ac Replacements</t>
  </si>
  <si>
    <t>BP-21-02103</t>
  </si>
  <si>
    <t>13720 TRAFALGAR COURT</t>
  </si>
  <si>
    <t>27-02-201-077-0000-015-62930</t>
  </si>
  <si>
    <t>Replacement of furnace and air conditioning.</t>
  </si>
  <si>
    <t>Hayes Residence - Replacement Furnace and Ac</t>
  </si>
  <si>
    <t>BP-21-02166</t>
  </si>
  <si>
    <t>15325 AUBRIETA LANE</t>
  </si>
  <si>
    <t>27-13-200-024-0000-013-80750</t>
  </si>
  <si>
    <t>Flemons Residence - Replacement AC</t>
  </si>
  <si>
    <t>BP-21-02154</t>
  </si>
  <si>
    <t>11244 CAMERON PARKWAY</t>
  </si>
  <si>
    <t>27-31-203-030-0000-008-8853</t>
  </si>
  <si>
    <t>Installation of 6 underpinning piers to existing foundation.</t>
  </si>
  <si>
    <t>Cambridge Home Owners Association</t>
  </si>
  <si>
    <t>Foundation Repairs</t>
  </si>
  <si>
    <t>BP-21-02152</t>
  </si>
  <si>
    <t>14039 CONCORD DRIVE</t>
  </si>
  <si>
    <t>27-03-414-023-0000-000-82110</t>
  </si>
  <si>
    <t>Installation of ICON Pavilion</t>
  </si>
  <si>
    <t>Village of Orland Park - ICON Pavilion</t>
  </si>
  <si>
    <t>BP-21-02215</t>
  </si>
  <si>
    <t>9324 139TH STREET</t>
  </si>
  <si>
    <t>27-03-106-007-0000-035-82090</t>
  </si>
  <si>
    <t>BP-21-02214</t>
  </si>
  <si>
    <t>13701 88TH AVENUE</t>
  </si>
  <si>
    <t>27-02-123-001-0000-055-82070</t>
  </si>
  <si>
    <t>BP-21-02213</t>
  </si>
  <si>
    <t>11240 POPLAR CREEK LANE</t>
  </si>
  <si>
    <t>27-18-208-008-0000-083-82790</t>
  </si>
  <si>
    <t>BP-21-02212</t>
  </si>
  <si>
    <t>13233 BUNDORAN COURT</t>
  </si>
  <si>
    <t>23-34-312-010-0000-200-111370</t>
  </si>
  <si>
    <t>Installation of drainage system at back exterior of property.</t>
  </si>
  <si>
    <t>Southmoor Homeowners Association C/o Hillcrest Property Management</t>
  </si>
  <si>
    <t>Plumbing/Drain Tile With Connections</t>
  </si>
  <si>
    <t>BP-21-01990</t>
  </si>
  <si>
    <t>10731 LANDINGS DRIVE</t>
  </si>
  <si>
    <t>27-29-210-007-0000-048-746</t>
  </si>
  <si>
    <t>Drain tile with connections.</t>
  </si>
  <si>
    <t>Eliseuson Residence</t>
  </si>
  <si>
    <t>BP-21-02275</t>
  </si>
  <si>
    <t>14418 CRYSTAL TREE DRIVE</t>
  </si>
  <si>
    <t>27-08-201-003-0000-023-3170</t>
  </si>
  <si>
    <t>Installation of new sink and 2 new strainers and drains; connect faucet and water lines.</t>
  </si>
  <si>
    <t>Funches Residence</t>
  </si>
  <si>
    <t>Plumbing Permit Residential</t>
  </si>
  <si>
    <t>BP-21-02297</t>
  </si>
  <si>
    <t>9827 145TH PLACE</t>
  </si>
  <si>
    <t>27-09-218-011-0000-052-5524</t>
  </si>
  <si>
    <t>new single family home</t>
  </si>
  <si>
    <t>Clemens Residence</t>
  </si>
  <si>
    <t>Residential New Construction Generic</t>
  </si>
  <si>
    <t>BP-20-01610</t>
  </si>
  <si>
    <t>10618 OWAIN WAY</t>
  </si>
  <si>
    <t>27-17-404-042-0016-204-154520</t>
  </si>
  <si>
    <t>New Residential Construction</t>
  </si>
  <si>
    <t>Ryan Homes - Unit 2 A</t>
  </si>
  <si>
    <t>BP-21-01847</t>
  </si>
  <si>
    <t>10616 OWAIN WAY</t>
  </si>
  <si>
    <t>27-17-404-042-0015-204-154510</t>
  </si>
  <si>
    <t>Ryan Homes - Unit 2 B</t>
  </si>
  <si>
    <t>BP-21-01846</t>
  </si>
  <si>
    <t>10614 OWAIN WAY</t>
  </si>
  <si>
    <t>27-17-404-042-0014-204-154500</t>
  </si>
  <si>
    <t>Ryan Homes - Unit 2 C</t>
  </si>
  <si>
    <t>BP-21-01845</t>
  </si>
  <si>
    <t>10612 OWAIN WAY</t>
  </si>
  <si>
    <t>27-17-404-042-0013-204-154490</t>
  </si>
  <si>
    <t>Ryan Homes - Unit 2 D</t>
  </si>
  <si>
    <t>BP-21-01844</t>
  </si>
  <si>
    <t>10610 OWAIN WAY</t>
  </si>
  <si>
    <t>27-17-404-042-0012-204-154480</t>
  </si>
  <si>
    <t>Ryan Homes - Unit 2 E</t>
  </si>
  <si>
    <t>BP-21-01843</t>
  </si>
  <si>
    <t>10608 OWAIN WAY</t>
  </si>
  <si>
    <t>27-17-404-042-0011-204-154470</t>
  </si>
  <si>
    <t>Ryan Homes - Unit 2 F</t>
  </si>
  <si>
    <t>BP-21-01842</t>
  </si>
  <si>
    <t>10606 OWAIN WAY</t>
  </si>
  <si>
    <t>27-17-404-042-0010-204-154460</t>
  </si>
  <si>
    <t>Ryan Homes - Unit 2 G</t>
  </si>
  <si>
    <t>BP-21-01841</t>
  </si>
  <si>
    <t>10911 GLENLAKE DRIVE</t>
  </si>
  <si>
    <t>27-17-313-004-0000-168-85770</t>
  </si>
  <si>
    <t>Renovate Existing Fire Pit, Build Outdoor Grill/Bar</t>
  </si>
  <si>
    <t>Caldwell Residence</t>
  </si>
  <si>
    <t>Residential Outdoor Kitchen</t>
  </si>
  <si>
    <t>BP-21-01775</t>
  </si>
  <si>
    <t>10559 WOOD DUCK LANE</t>
  </si>
  <si>
    <t>27-29-213-001-0000-048-8428</t>
  </si>
  <si>
    <t>Master Bath and Hallway Bath Remodel</t>
  </si>
  <si>
    <t>Andrew Residence</t>
  </si>
  <si>
    <t>Residential Remodel/Repair Permits</t>
  </si>
  <si>
    <t>BP-21-01274</t>
  </si>
  <si>
    <t>15527 SUNSET RIDGE DRIVE</t>
  </si>
  <si>
    <t>27-14-406-002-0000-029-5024</t>
  </si>
  <si>
    <t>Interior Remodel - Kitchen and Basement
07-09-21 rolled plans rcvd</t>
  </si>
  <si>
    <t>Vukovich Residence</t>
  </si>
  <si>
    <t>BP-21-01407</t>
  </si>
  <si>
    <t>10408 MORNINGSIDE COURT</t>
  </si>
  <si>
    <t>27-08-202-017-0000-023-3355</t>
  </si>
  <si>
    <t>remodel,drywalling, electrical, plumbing, flooring, windows, siding</t>
  </si>
  <si>
    <t>Grandview Capitol Residence</t>
  </si>
  <si>
    <t>BP-21-00768</t>
  </si>
  <si>
    <t>14065 MARILYN TERRACE</t>
  </si>
  <si>
    <t>27-05-304-005-0000-041-10575</t>
  </si>
  <si>
    <t>Water damage repairs</t>
  </si>
  <si>
    <t>Roth Residence</t>
  </si>
  <si>
    <t>BP-21-01759</t>
  </si>
  <si>
    <t>9023 147TH STREET</t>
  </si>
  <si>
    <t>27-10-403-011-0000-10547</t>
  </si>
  <si>
    <t>remove and replace gutters and downspouts</t>
  </si>
  <si>
    <t>Pajak Residence</t>
  </si>
  <si>
    <t>Siding, Gutters and Fascia</t>
  </si>
  <si>
    <t>BP-21-02337</t>
  </si>
  <si>
    <t>14228 UNION AVENUE</t>
  </si>
  <si>
    <t>27-04-415-013-0000-052-13973</t>
  </si>
  <si>
    <t>tear off and replace siding</t>
  </si>
  <si>
    <t>Noonan Residence</t>
  </si>
  <si>
    <t>BP-21-02335</t>
  </si>
  <si>
    <t>8851 ABBEY LANE</t>
  </si>
  <si>
    <t>27-15-216-023-0000-060-13146</t>
  </si>
  <si>
    <t>Installation of siding section, gutter section repair, and soffit and fascia section replacement and installation.</t>
  </si>
  <si>
    <t>Abdelmuti Residence</t>
  </si>
  <si>
    <t>BP-21-02328</t>
  </si>
  <si>
    <t>11649 VALLEY BROOK DRIVE</t>
  </si>
  <si>
    <t>27-30-305-009-0000-007-979</t>
  </si>
  <si>
    <t>replace siding, soffit, fascia, and gutters</t>
  </si>
  <si>
    <t>BP-21-02313</t>
  </si>
  <si>
    <t>17645 JENNIFER DRIVE</t>
  </si>
  <si>
    <t>27-32-108-015-0000-025-42730</t>
  </si>
  <si>
    <t>Garber Residence</t>
  </si>
  <si>
    <t>BP-21-02238</t>
  </si>
  <si>
    <t>15305 STRADFORD LANE</t>
  </si>
  <si>
    <t>27-15-105-026-0000-057-2527</t>
  </si>
  <si>
    <t>replace siding on house</t>
  </si>
  <si>
    <t>Flynn Residence</t>
  </si>
  <si>
    <t>BP-21-01752</t>
  </si>
  <si>
    <t>10650 GOLF ROAD</t>
  </si>
  <si>
    <t>27-08-210-038-0000-023-3258</t>
  </si>
  <si>
    <t>installing gutter guards</t>
  </si>
  <si>
    <t>Nichols Residence</t>
  </si>
  <si>
    <t>BP-21-02061</t>
  </si>
  <si>
    <t>9137 147TH STREET</t>
  </si>
  <si>
    <t>27-10-402-023-0000-026-10559</t>
  </si>
  <si>
    <t>Replace siding, soffit, fascia, gutters, downspouts.</t>
  </si>
  <si>
    <t>Scialabba Residence</t>
  </si>
  <si>
    <t>BP-21-02117</t>
  </si>
  <si>
    <t>10534 GOLF ROAD</t>
  </si>
  <si>
    <t>27-08-210-029-0000-023-3285</t>
  </si>
  <si>
    <t>remove and replace siding</t>
  </si>
  <si>
    <t>Schlenker Residence</t>
  </si>
  <si>
    <t>BP-21-02134</t>
  </si>
  <si>
    <t>17171 HILL CREEK COURT</t>
  </si>
  <si>
    <t>27-30-401-015-0000-007-1501</t>
  </si>
  <si>
    <t>replace siding</t>
  </si>
  <si>
    <t>Besse Residence</t>
  </si>
  <si>
    <t>BP-21-02105</t>
  </si>
  <si>
    <t>Replace gutters, soffit and siding.</t>
  </si>
  <si>
    <t>Domdrowski Residence</t>
  </si>
  <si>
    <t>BP-21-02111</t>
  </si>
  <si>
    <t>15520 MERION DRIVE</t>
  </si>
  <si>
    <t>27-15-415-009-0000-032-9652</t>
  </si>
  <si>
    <t>Remove and replace siding.</t>
  </si>
  <si>
    <t>Sullivan Residence</t>
  </si>
  <si>
    <t>BP-21-02160</t>
  </si>
  <si>
    <t>8756 BUTTERFIELD LANE</t>
  </si>
  <si>
    <t>23-35-310-004-0000-066-826</t>
  </si>
  <si>
    <t>install new siding</t>
  </si>
  <si>
    <t>Hushka Residence</t>
  </si>
  <si>
    <t>BP-21-02251</t>
  </si>
  <si>
    <t>15528 LARKSPUR LANE</t>
  </si>
  <si>
    <t>27-13-305-001-0000-013-2933</t>
  </si>
  <si>
    <t>remove and replace siding, fascia, soffits, gutters, and downpouts</t>
  </si>
  <si>
    <t>BP-21-02234</t>
  </si>
  <si>
    <t>8206 BROMLEY STREET</t>
  </si>
  <si>
    <t>27-11-208-001-0000-093-10195</t>
  </si>
  <si>
    <t>install siding, gutters, soffits, and fascia</t>
  </si>
  <si>
    <t>Wagner Residence</t>
  </si>
  <si>
    <t>BP-21-02233</t>
  </si>
  <si>
    <t>17524 OLIVIA LANE</t>
  </si>
  <si>
    <t>27-32-108-001-0000-025-42210</t>
  </si>
  <si>
    <t>Przybylski Residence</t>
  </si>
  <si>
    <t>BP-21-02259</t>
  </si>
  <si>
    <t>9213 145TH STREET</t>
  </si>
  <si>
    <t>27-10-102-044-0000-026-1134</t>
  </si>
  <si>
    <t>remove and replace siding, soffit, and fascia</t>
  </si>
  <si>
    <t>Muszynski Residence</t>
  </si>
  <si>
    <t>BP-21-02267</t>
  </si>
  <si>
    <t>14790 HIGHLAND AVENUE</t>
  </si>
  <si>
    <t>27-09-311-014-0000-052-7473</t>
  </si>
  <si>
    <t>remove and replace gutters</t>
  </si>
  <si>
    <t>Gorney Residence</t>
  </si>
  <si>
    <t>BP-21-02193</t>
  </si>
  <si>
    <t>14008 BONBURY LANE</t>
  </si>
  <si>
    <t>27-02-409-028-0000-093-6806</t>
  </si>
  <si>
    <t>Replace siding, soffit and fascia.</t>
  </si>
  <si>
    <t>McKeough Residence</t>
  </si>
  <si>
    <t>BP-21-02175</t>
  </si>
  <si>
    <t>14801 MAPLE</t>
  </si>
  <si>
    <t>27-10-405-015-0000-080-10292</t>
  </si>
  <si>
    <t>Gilbertson Residence</t>
  </si>
  <si>
    <t>BP-21-02180</t>
  </si>
  <si>
    <t>8736 HENRY STREET</t>
  </si>
  <si>
    <t>27-14-108-045-0000-060-61430</t>
  </si>
  <si>
    <t>Installing Walkway on the Side of the House</t>
  </si>
  <si>
    <t>Allen Residence</t>
  </si>
  <si>
    <t>Sidewalk, Private</t>
  </si>
  <si>
    <t>BP-21-02189</t>
  </si>
  <si>
    <t>13556 SANDALWOOD DRIVE</t>
  </si>
  <si>
    <t>27-02-203-006-0000-038-2226</t>
  </si>
  <si>
    <t>Extend porch concrete out 2 feet and replace front walk.</t>
  </si>
  <si>
    <t>Roach Residence</t>
  </si>
  <si>
    <t>BP-21-02216</t>
  </si>
  <si>
    <t>7940 CASCADE COURT</t>
  </si>
  <si>
    <t>27-12-104-003-0000-012-10090</t>
  </si>
  <si>
    <t>Installation of Pre-Fab Shed</t>
  </si>
  <si>
    <t>Antony Residence</t>
  </si>
  <si>
    <t>Sheds</t>
  </si>
  <si>
    <t>BP-21-02157</t>
  </si>
  <si>
    <t>8730 162ND STREET</t>
  </si>
  <si>
    <t>27-23-103-010-0000-027-9115</t>
  </si>
  <si>
    <t>Installation of shed 11'9" x 18'; concrete base.</t>
  </si>
  <si>
    <t>Osypka Residence</t>
  </si>
  <si>
    <t>BP-21-02194</t>
  </si>
  <si>
    <t>15201 ORLAN BROOK DRIVE</t>
  </si>
  <si>
    <t>27-14-110-061-0000-075-8177</t>
  </si>
  <si>
    <t>6 flat emergency sewer repair</t>
  </si>
  <si>
    <t>B &amp; P Orland LLC</t>
  </si>
  <si>
    <t>Sewer Repair</t>
  </si>
  <si>
    <t>BP-21-02266</t>
  </si>
  <si>
    <t>8711 168TH STREET</t>
  </si>
  <si>
    <t>27-26-108-006-0000-027-8960</t>
  </si>
  <si>
    <t>sewer repair and installation of cleanout station</t>
  </si>
  <si>
    <t>Joens Residence</t>
  </si>
  <si>
    <t>BP-21-02219</t>
  </si>
  <si>
    <t>10141 HUNTINGTON COURT</t>
  </si>
  <si>
    <t>27-09-305-015-0000-056-7567</t>
  </si>
  <si>
    <t>Sewer repair.</t>
  </si>
  <si>
    <t>Walsh Residence</t>
  </si>
  <si>
    <t>BP-21-02151</t>
  </si>
  <si>
    <t>14900 AVENIDA DEL ESTE</t>
  </si>
  <si>
    <t>27-09-405-031-0000-010-2832</t>
  </si>
  <si>
    <t>repair sewer</t>
  </si>
  <si>
    <t>DeMasi Residence</t>
  </si>
  <si>
    <t>BP-21-02158</t>
  </si>
  <si>
    <t>14209 TERRY COURT</t>
  </si>
  <si>
    <t>27-03-409-014-0000-017-6251</t>
  </si>
  <si>
    <t>Installation of emergency clean out.</t>
  </si>
  <si>
    <t>Grekowicz Residence</t>
  </si>
  <si>
    <t>BP-21-02295</t>
  </si>
  <si>
    <t>10600 BLUE HERON DRIVE</t>
  </si>
  <si>
    <t>27-29-207-013-0000-048-11957</t>
  </si>
  <si>
    <t>Excavate from the sump discharge to the storm main approximately 15' away.  Supply and install 4" SDR 35 from the discharge to the main and connect directly to the concrete storm.  Backfill with existing fill.</t>
  </si>
  <si>
    <t>Turnock Residence</t>
  </si>
  <si>
    <t>BP-21-02364</t>
  </si>
  <si>
    <t>10508 CROWN DRIVE</t>
  </si>
  <si>
    <t>27-29-213-044-0000-034-102070</t>
  </si>
  <si>
    <t>Tear off and re-roof; replace gutters, fascia and soffits.</t>
  </si>
  <si>
    <t>Mahlke Residence</t>
  </si>
  <si>
    <t>Roof</t>
  </si>
  <si>
    <t>BP-21-02419</t>
  </si>
  <si>
    <t>11322 AUTUMN RIDGE DRIVE</t>
  </si>
  <si>
    <t>27-31-409-004-0000-156-75770</t>
  </si>
  <si>
    <t>tear off and reroof</t>
  </si>
  <si>
    <t>Salameh Residence</t>
  </si>
  <si>
    <t>BP-21-02406</t>
  </si>
  <si>
    <t>15255 MALLARD CIRCLE</t>
  </si>
  <si>
    <t>27-14-105-001-0000-085-8278</t>
  </si>
  <si>
    <t>Ephraim Residence</t>
  </si>
  <si>
    <t>BP-21-02379</t>
  </si>
  <si>
    <t>14918 WEST AVENUE</t>
  </si>
  <si>
    <t>27-09-303-063-0000-052-11848</t>
  </si>
  <si>
    <t>Tengerstrom Residence</t>
  </si>
  <si>
    <t>BP-21-02378</t>
  </si>
  <si>
    <t>11220 BRIGITTE TERRACE</t>
  </si>
  <si>
    <t>27-06-415-002-0000-021-61930</t>
  </si>
  <si>
    <t>tear off and reroof and replace fascia</t>
  </si>
  <si>
    <t>Carlton Residence</t>
  </si>
  <si>
    <t>BP-21-02377</t>
  </si>
  <si>
    <t>18238 SOUTH WINDS CROSSING</t>
  </si>
  <si>
    <t>27-31-414-004-0000-156-78280</t>
  </si>
  <si>
    <t>Patel Residence</t>
  </si>
  <si>
    <t>BP-21-02376</t>
  </si>
  <si>
    <t>15228 HUNTINGTON COURT</t>
  </si>
  <si>
    <t>27-16-108-039-0000-056-1339</t>
  </si>
  <si>
    <t>Krolikowski Residence</t>
  </si>
  <si>
    <t>BP-21-02374</t>
  </si>
  <si>
    <t>17605 SEAN DRIVE</t>
  </si>
  <si>
    <t>27-32-106-009-0000-025-39760</t>
  </si>
  <si>
    <t>Suleiman Residence</t>
  </si>
  <si>
    <t>BP-21-02395</t>
  </si>
  <si>
    <t>15629 HOLLYHOCK COURT</t>
  </si>
  <si>
    <t>27-13-403-025-0000-013-4216</t>
  </si>
  <si>
    <t>tear off and reroof, and replace gutters, fascia, and soffits</t>
  </si>
  <si>
    <t>Kane Residence</t>
  </si>
  <si>
    <t>BP-21-02388</t>
  </si>
  <si>
    <t>10933 FAWN TRAIL DRIVE</t>
  </si>
  <si>
    <t>27-29-307-007-0000-153-72670</t>
  </si>
  <si>
    <t>Michaelsen Residence</t>
  </si>
  <si>
    <t>BP-21-02334</t>
  </si>
  <si>
    <t>10453 DEER CHASE AVENUE</t>
  </si>
  <si>
    <t>27-29-423-014-0000-187-94030</t>
  </si>
  <si>
    <t>Locasio Residence</t>
  </si>
  <si>
    <t>BP-21-02333</t>
  </si>
  <si>
    <t>BP-21-02332</t>
  </si>
  <si>
    <t>15630 PEACHTREE DRIVE</t>
  </si>
  <si>
    <t>27-15-408-005-0000-064-12986</t>
  </si>
  <si>
    <t>Tear off and re-roof; replace 2 skylights; replace gutters, fascia and soffits; replace .</t>
  </si>
  <si>
    <t>Damshel Residence</t>
  </si>
  <si>
    <t>BP-21-02362</t>
  </si>
  <si>
    <t>14429 ASHLEY COURT</t>
  </si>
  <si>
    <t>27-11-208-013-0000-093-10207</t>
  </si>
  <si>
    <t>Tear off and re-roof.</t>
  </si>
  <si>
    <t>Leracz Residence</t>
  </si>
  <si>
    <t>BP-21-02361</t>
  </si>
  <si>
    <t>10631 CHURCHILL DRIVE</t>
  </si>
  <si>
    <t>27-29-205-025-0000-162-73030</t>
  </si>
  <si>
    <t>Tierney Residence</t>
  </si>
  <si>
    <t>BP-21-02306</t>
  </si>
  <si>
    <t>14109 CONCORD DRIVE</t>
  </si>
  <si>
    <t>27-03-414-014-0000-035-6359</t>
  </si>
  <si>
    <t>Bryce Residence</t>
  </si>
  <si>
    <t>BP-21-02320</t>
  </si>
  <si>
    <t>13541 88TH AVENUE</t>
  </si>
  <si>
    <t>27-02-100-026-0000-055-7921</t>
  </si>
  <si>
    <t>Hiller Residence</t>
  </si>
  <si>
    <t>BP-21-02330</t>
  </si>
  <si>
    <t>15224 WINDSOR DRIVE</t>
  </si>
  <si>
    <t>27-15-204-018-0000-057-6114</t>
  </si>
  <si>
    <t>Tear off and re-roof; install new gutters.</t>
  </si>
  <si>
    <t>Park Residence</t>
  </si>
  <si>
    <t>BP-21-02322</t>
  </si>
  <si>
    <t>10917 ANTHONY DRIVE</t>
  </si>
  <si>
    <t>27-20-103-019-0000-160-76550</t>
  </si>
  <si>
    <t>Gute Residence</t>
  </si>
  <si>
    <t>BP-21-02286</t>
  </si>
  <si>
    <t>14146 RAVENSWOOD DRIVE</t>
  </si>
  <si>
    <t>27-02-314-010-0000-184-97150</t>
  </si>
  <si>
    <t>Burns Residence</t>
  </si>
  <si>
    <t>BP-21-02284</t>
  </si>
  <si>
    <t>111 SINGLETREE ROAD</t>
  </si>
  <si>
    <t>27-07-404-015-0000-077-69030</t>
  </si>
  <si>
    <t>Hasan Residence</t>
  </si>
  <si>
    <t>BP-21-02290</t>
  </si>
  <si>
    <t>15046 HALE DRIVE</t>
  </si>
  <si>
    <t>27-09-308-032-0000-056-7317</t>
  </si>
  <si>
    <t>Hogel Residence</t>
  </si>
  <si>
    <t>BP-21-02289</t>
  </si>
  <si>
    <t>tear off and reroof and gutters</t>
  </si>
  <si>
    <t>Gerald &amp; Beeson Residence</t>
  </si>
  <si>
    <t>BP-21-02109</t>
  </si>
  <si>
    <t>18013 DAVIDS LANE</t>
  </si>
  <si>
    <t>27-32-404-018-0000-025-12130</t>
  </si>
  <si>
    <t>tear off and reroof, and replace gutters, skylight and downspouts</t>
  </si>
  <si>
    <t>Nordstrom Residence</t>
  </si>
  <si>
    <t>BP-21-02106</t>
  </si>
  <si>
    <t>15208 ROYAL FOXHUNT ROAD</t>
  </si>
  <si>
    <t>27-15-210-009-0000-060-5992</t>
  </si>
  <si>
    <t>True Residence</t>
  </si>
  <si>
    <t>BP-21-02124</t>
  </si>
  <si>
    <t>17633 ALLISON LANE</t>
  </si>
  <si>
    <t>27-32-107-012-0000-025-42670</t>
  </si>
  <si>
    <t>tear off and reroof and replace 4 skylights</t>
  </si>
  <si>
    <t>Karathanasis Residemce</t>
  </si>
  <si>
    <t>BP-21-02133</t>
  </si>
  <si>
    <t>14630 RANEYS LANE</t>
  </si>
  <si>
    <t>27-09-124-028-0000-052-11777</t>
  </si>
  <si>
    <t>Tear off and re-roof; replace 1 skylight; replace gutters.</t>
  </si>
  <si>
    <t>Lewandowski Residence</t>
  </si>
  <si>
    <t>BP-21-02129</t>
  </si>
  <si>
    <t>7701 157TH PLACE</t>
  </si>
  <si>
    <t>27-13-308-057-0000-088-12533</t>
  </si>
  <si>
    <t>Raman Residence</t>
  </si>
  <si>
    <t>BP-21-02177</t>
  </si>
  <si>
    <t>16420 88TH AVENUE</t>
  </si>
  <si>
    <t>27-22-406-011-0000-027-9132</t>
  </si>
  <si>
    <t>Trojanowski Residence</t>
  </si>
  <si>
    <t>BP-21-02176</t>
  </si>
  <si>
    <t>17401 ELK DRIVE</t>
  </si>
  <si>
    <t>27-29-306-001-0000-153-70430</t>
  </si>
  <si>
    <t>Ballouta Residence</t>
  </si>
  <si>
    <t>BP-21-02169</t>
  </si>
  <si>
    <t>11041 DOVER COURT</t>
  </si>
  <si>
    <t>27-17-311-027-0000-154-70240</t>
  </si>
  <si>
    <t>tear off and reroof and replace 3 skylights</t>
  </si>
  <si>
    <t>Yaylayan Residence</t>
  </si>
  <si>
    <t>BP-21-02136</t>
  </si>
  <si>
    <t>10400 DEER CHASE AVENUE</t>
  </si>
  <si>
    <t>27-29-416-022-0000-187-94020</t>
  </si>
  <si>
    <t>McGreal Residence</t>
  </si>
  <si>
    <t>BP-21-02143</t>
  </si>
  <si>
    <t>9439 162ND STREET</t>
  </si>
  <si>
    <t>27-22-118-013-0000-169-90910</t>
  </si>
  <si>
    <t>Ruzgis Residence</t>
  </si>
  <si>
    <t>BP-21-02141</t>
  </si>
  <si>
    <t>7450 CASHEW DRIVE</t>
  </si>
  <si>
    <t>27-13-403-092-0000-013-4258</t>
  </si>
  <si>
    <t>tear off, re-roof</t>
  </si>
  <si>
    <t>Kopec Residence</t>
  </si>
  <si>
    <t>BP-21-02150</t>
  </si>
  <si>
    <t>15258 ORCHID LANE</t>
  </si>
  <si>
    <t>27-13-105-021-0000-013-6978</t>
  </si>
  <si>
    <t>tear off, re-roof, gutters</t>
  </si>
  <si>
    <t>Kinser Residence</t>
  </si>
  <si>
    <t>BP-21-02199</t>
  </si>
  <si>
    <t>15220 ARBOR DRIVE</t>
  </si>
  <si>
    <t>27-18-105-022-0000-002-18310</t>
  </si>
  <si>
    <t>tear off and reroof, and replace gutters</t>
  </si>
  <si>
    <t>Reman Residence</t>
  </si>
  <si>
    <t>BP-21-02198</t>
  </si>
  <si>
    <t>8958 WHEELER DRIVE</t>
  </si>
  <si>
    <t>27-15-214-001-0000-060-6027</t>
  </si>
  <si>
    <t>Jedlecki Residence</t>
  </si>
  <si>
    <t>BP-21-02197</t>
  </si>
  <si>
    <t>11683 VALLEY BROOK DRIVE</t>
  </si>
  <si>
    <t>27-30-305-004-0000-007-986</t>
  </si>
  <si>
    <t>Tear off and re-roof; replace 2 skylights.</t>
  </si>
  <si>
    <t>Magana Residence</t>
  </si>
  <si>
    <t>BP-21-02196</t>
  </si>
  <si>
    <t>15531 DEWBERRY LANE</t>
  </si>
  <si>
    <t>27-15-412-028-0000-064-12866</t>
  </si>
  <si>
    <t>Tear off and re-roof; replace 3 skylights.</t>
  </si>
  <si>
    <t>Amin Residence</t>
  </si>
  <si>
    <t>BP-21-02195</t>
  </si>
  <si>
    <t>15620 KEMPER DRIVE</t>
  </si>
  <si>
    <t>27-15-407-010-0000-032-9665</t>
  </si>
  <si>
    <t>Guadarrana Residence</t>
  </si>
  <si>
    <t>BP-21-02235</t>
  </si>
  <si>
    <t>11916 LISSFANNON COURT</t>
  </si>
  <si>
    <t>27-30-314-007-0000-096-14638</t>
  </si>
  <si>
    <t>BP-21-02230</t>
  </si>
  <si>
    <t>11131 DOVER COURT</t>
  </si>
  <si>
    <t>27-17-310-020-0000-154-70340</t>
  </si>
  <si>
    <t>Lepretre Residence</t>
  </si>
  <si>
    <t>BP-21-02227</t>
  </si>
  <si>
    <t>8826 ABBEY LANE</t>
  </si>
  <si>
    <t>27-15-217-006-0000-060-6205</t>
  </si>
  <si>
    <t>Jarvis Residence</t>
  </si>
  <si>
    <t>BP-21-02250</t>
  </si>
  <si>
    <t>10707 ANDREA DRIVE</t>
  </si>
  <si>
    <t>27-32-408-010-0000-025-23050</t>
  </si>
  <si>
    <t>tear off and reroof, and replace skylight and gutter</t>
  </si>
  <si>
    <t>Kateeb Residence</t>
  </si>
  <si>
    <t>BP-21-02249</t>
  </si>
  <si>
    <t>BP-21-02245</t>
  </si>
  <si>
    <t>13605 IDLEWILD DRIVE</t>
  </si>
  <si>
    <t>27-03-219-015-0000-128-2654</t>
  </si>
  <si>
    <t>Lyons Residence</t>
  </si>
  <si>
    <t>BP-21-02244</t>
  </si>
  <si>
    <t>13732 TAMARACK LANE</t>
  </si>
  <si>
    <t>27-02-120-011-0000-055-7620</t>
  </si>
  <si>
    <t>Martin Residence</t>
  </si>
  <si>
    <t>BP-21-02263</t>
  </si>
  <si>
    <t>8125 ELIZABETH AVENUE</t>
  </si>
  <si>
    <t>27-02-208-010-0000-183-2399</t>
  </si>
  <si>
    <t>tear off and reroof, and replace gutters, fascia, and skylight</t>
  </si>
  <si>
    <t>Glynn Residence</t>
  </si>
  <si>
    <t>BP-21-02260</t>
  </si>
  <si>
    <t>15565 LARKSPUR LANE</t>
  </si>
  <si>
    <t>27-13-403-006-0000-013-9545</t>
  </si>
  <si>
    <t>Duncan Residence</t>
  </si>
  <si>
    <t>BP-21-02255</t>
  </si>
  <si>
    <t>8133 PICKENS DRIVE</t>
  </si>
  <si>
    <t>27-02-213-013-0000-177-89910</t>
  </si>
  <si>
    <t>Fanelli Residence</t>
  </si>
  <si>
    <t>BP-21-02270</t>
  </si>
  <si>
    <t>13741 92ND AVENUE</t>
  </si>
  <si>
    <t>27-03-206-005-0000-054-10256</t>
  </si>
  <si>
    <t>Goldschinki Residence</t>
  </si>
  <si>
    <t>BP-21-01887</t>
  </si>
  <si>
    <t>10930 FAWN TRAIL DRIVE</t>
  </si>
  <si>
    <t>27-29-303-009-0000-153-72660</t>
  </si>
  <si>
    <t>Rimkus Residence</t>
  </si>
  <si>
    <t>BP-21-02097</t>
  </si>
  <si>
    <t>8850 CARNOUSTIE DRIVE</t>
  </si>
  <si>
    <t>27-15-416-013-0000-032-12930</t>
  </si>
  <si>
    <t>Re-roof</t>
  </si>
  <si>
    <t>Paska Residence</t>
  </si>
  <si>
    <t>BP-20-03393</t>
  </si>
  <si>
    <t>9270 159TH STREET</t>
  </si>
  <si>
    <t>27-15-301-018-0000-000-3909</t>
  </si>
  <si>
    <t>Installation of temporary sign 
"Pro Auto Wash &amp; Detail 708-737-7614"</t>
  </si>
  <si>
    <t>Pro Auto Wash &amp; Detail 708-737-7614</t>
  </si>
  <si>
    <t>Signs - Temporary</t>
  </si>
  <si>
    <t>BP-21-02296</t>
  </si>
  <si>
    <t>Temporary sign permit application for "Now Hiring Shift Managers" and "Now Hiring Crewmembers".</t>
  </si>
  <si>
    <t>Raising Cane's</t>
  </si>
  <si>
    <t>BP-21-02167</t>
  </si>
  <si>
    <t>14360 LAGRANGE ROAD  STE D</t>
  </si>
  <si>
    <t>27-09-215-041-0000-000-136660</t>
  </si>
  <si>
    <t>Oxygen Med Spa</t>
  </si>
  <si>
    <t>Signs</t>
  </si>
  <si>
    <t>BP-21-02139</t>
  </si>
  <si>
    <t>Neat Repeats - Wall Sign - 94th Ave</t>
  </si>
  <si>
    <t>BP-21-02165-02</t>
  </si>
  <si>
    <t>Neat Repeats - Wall Sign - Chamfered Corner</t>
  </si>
  <si>
    <t>BP-21-02165-01</t>
  </si>
  <si>
    <t>Neat Repeats</t>
  </si>
  <si>
    <t>BP-21-02165</t>
  </si>
  <si>
    <t>15071 LAGRANGE ROAD</t>
  </si>
  <si>
    <t>27-10-300-030-0000-000-163530</t>
  </si>
  <si>
    <t>Chipotle - Directional Sign for Drive-thru "Digital Pickup"</t>
  </si>
  <si>
    <t>BP-21-02100-04</t>
  </si>
  <si>
    <t>Chipotle Mexican Grill - WALL SIGN - North Elev 5' Round Cloud</t>
  </si>
  <si>
    <t>BP-21-02100-03</t>
  </si>
  <si>
    <t>Chipotle - Wall Sign - East Elevation</t>
  </si>
  <si>
    <t>BP-21-02100-02</t>
  </si>
  <si>
    <t>Chipotle - WALL SIGN - West Elev Halo Letter</t>
  </si>
  <si>
    <t>BP-21-02100-01</t>
  </si>
  <si>
    <t>Chipolte</t>
  </si>
  <si>
    <t>BP-21-02100</t>
  </si>
  <si>
    <t>S2 Express Grill</t>
  </si>
  <si>
    <t>BP-21-02122</t>
  </si>
  <si>
    <t>Panera - Directional - Drive Through W Arrow - Location: At Entrance to Drive Through</t>
  </si>
  <si>
    <t>BP-21-01853-12</t>
  </si>
  <si>
    <t>Panera - Directional Sign - Drive Through "Exit Only/ Thank You"</t>
  </si>
  <si>
    <t>BP-21-01853-10</t>
  </si>
  <si>
    <t>Panera - Wall Sign - East Elevation - Channel Letters W Logo</t>
  </si>
  <si>
    <t>BP-21-01853-05</t>
  </si>
  <si>
    <t>Panera - Wall Sign - North Elevation Channel Letters and Logo</t>
  </si>
  <si>
    <t>BP-21-01853-04</t>
  </si>
  <si>
    <t>Panera Bread - Wall Sign - Channel Letters West Elevation (La Grange Road)</t>
  </si>
  <si>
    <t>BP-21-01853-03</t>
  </si>
  <si>
    <t>Panera - Drive Through Menu Order Board</t>
  </si>
  <si>
    <t>BP-21-01853-02</t>
  </si>
  <si>
    <t>Panera - Drive Through Menu Preview Board</t>
  </si>
  <si>
    <t>BP-21-01853-01</t>
  </si>
  <si>
    <t>Panera</t>
  </si>
  <si>
    <t>BP-21-01853</t>
  </si>
  <si>
    <t>11901 143RD STREET</t>
  </si>
  <si>
    <t>27-07-100-008-0000-069-59100</t>
  </si>
  <si>
    <t>Monument Sign</t>
  </si>
  <si>
    <t>First Secure Bank &amp; Trust - Monument Sign</t>
  </si>
  <si>
    <t>BP-21-01981-01</t>
  </si>
  <si>
    <t>BP-21-01981</t>
  </si>
  <si>
    <t>BP-21-01883</t>
  </si>
  <si>
    <t>Sammy's Barbershop - Wall Sign - Channel Letter with Accessories</t>
  </si>
  <si>
    <t>BP-21-02051</t>
  </si>
  <si>
    <t>9021 151ST STREET</t>
  </si>
  <si>
    <t>27-15-200-008-1002-057-13109</t>
  </si>
  <si>
    <t>Sky Rose - Wall Sign - Channel Letters with Accessory</t>
  </si>
  <si>
    <t>BP-21-02045</t>
  </si>
  <si>
    <t>Derick Dermatology - Wall Sign - South Elev</t>
  </si>
  <si>
    <t>BP-21-02093-02</t>
  </si>
  <si>
    <t>Derick Dermatology - Wall Sign - West Elev</t>
  </si>
  <si>
    <t>BP-21-02093-01</t>
  </si>
  <si>
    <t>Derick Dermatology</t>
  </si>
  <si>
    <t>BP-21-02093</t>
  </si>
  <si>
    <t>15735 HARLEM AVENUE</t>
  </si>
  <si>
    <t>28-18-300-019-0000-014-67950</t>
  </si>
  <si>
    <t>Chili's</t>
  </si>
  <si>
    <t>BP-21-01122</t>
  </si>
  <si>
    <t>BP-21-00351</t>
  </si>
  <si>
    <t>9135 135TH STREET</t>
  </si>
  <si>
    <t>27-03-202-001-0000-123150</t>
  </si>
  <si>
    <t>All Seasons - Wall Sign - West - "Pools-Spas-Outdoor Living"</t>
  </si>
  <si>
    <t>BP-21-00244-02</t>
  </si>
  <si>
    <t>All Seasons - Wall Sign - NORTH "All Seasons"</t>
  </si>
  <si>
    <t>BP-21-00244-01</t>
  </si>
  <si>
    <t>All Seasons</t>
  </si>
  <si>
    <t>BP-21-00244</t>
  </si>
  <si>
    <t>14400 COUNTRY CLUB LANE</t>
  </si>
  <si>
    <t>27-11-105-023-0000-019-4703</t>
  </si>
  <si>
    <t>Install Inground Pool</t>
  </si>
  <si>
    <t>Boland Residence</t>
  </si>
  <si>
    <t>Swimming Pool, In-Ground</t>
  </si>
  <si>
    <t>BP-21-01838</t>
  </si>
  <si>
    <t>Install In-Ground Pool</t>
  </si>
  <si>
    <t>BP-21-01810</t>
  </si>
  <si>
    <t>11101 DEER HAVEN LANE</t>
  </si>
  <si>
    <t>27-08-105-020-0000-224-149690</t>
  </si>
  <si>
    <t>Installing In Ground Pool with Patio Surround and Powered Safety Cover</t>
  </si>
  <si>
    <t>Alamawi Residence</t>
  </si>
  <si>
    <t>BP-21-01475</t>
  </si>
  <si>
    <t>10750 MILLERS WAY</t>
  </si>
  <si>
    <t>27-29-424-004-0000-197-133050</t>
  </si>
  <si>
    <t>Install In-ground Pool and Paver Patio</t>
  </si>
  <si>
    <t>McHugh Residence</t>
  </si>
  <si>
    <t>BP-21-01371</t>
  </si>
  <si>
    <t>15500 MERION DRIVE</t>
  </si>
  <si>
    <t>27-15-415-011-0000-032-9654</t>
  </si>
  <si>
    <t>replace 2 entry doors and 2 storm doors</t>
  </si>
  <si>
    <t>Gronowski Rersidence</t>
  </si>
  <si>
    <t>Windows, Doors</t>
  </si>
  <si>
    <t>BP-21-02308</t>
  </si>
  <si>
    <t>15735 LIBERTY COURT</t>
  </si>
  <si>
    <t>27-16-407-021-0000-104-28990</t>
  </si>
  <si>
    <t>remove and replace 2 skilights</t>
  </si>
  <si>
    <t>Aqel Residence</t>
  </si>
  <si>
    <t>BP-21-02314</t>
  </si>
  <si>
    <t>15339 ASTER LANE</t>
  </si>
  <si>
    <t>27-13-200-024-0000-013-80650</t>
  </si>
  <si>
    <t>Replacement of 4 windows; no size change.</t>
  </si>
  <si>
    <t>Barrett Residence</t>
  </si>
  <si>
    <t>BP-21-02326</t>
  </si>
  <si>
    <t>14155 HEMPSTEAD DRIVE</t>
  </si>
  <si>
    <t>27-01-305-017-0000-038-60770</t>
  </si>
  <si>
    <t>Replace windows</t>
  </si>
  <si>
    <t>Korpics Residence</t>
  </si>
  <si>
    <t>BP-21-02287</t>
  </si>
  <si>
    <t>15643 WESTMINSTER DRIVE</t>
  </si>
  <si>
    <t>27-15-301-026-1040-057-3675</t>
  </si>
  <si>
    <t>replace 7 windows and 1 patio door</t>
  </si>
  <si>
    <t>Alexander Residence - 7 Windows, 1 Patio Door</t>
  </si>
  <si>
    <t>BP-21-02304</t>
  </si>
  <si>
    <t>11419 TWIN LAKES DRIVE</t>
  </si>
  <si>
    <t>27-31-409-022-0000-156-78410</t>
  </si>
  <si>
    <t>Remove and replace 4 windows, no size chnage</t>
  </si>
  <si>
    <t>Olchowka Residence</t>
  </si>
  <si>
    <t>BP-21-02405</t>
  </si>
  <si>
    <t>8902 CLEARVIEW DRIVE</t>
  </si>
  <si>
    <t>27-10-216-010-1008-073-13404</t>
  </si>
  <si>
    <t>Replace 1 patio door; NO SIZE CHANGE.</t>
  </si>
  <si>
    <t>Boyd/Schmidt Residence</t>
  </si>
  <si>
    <t>BP-21-02424</t>
  </si>
  <si>
    <t>18026 JOHN CHARLES DRIVE</t>
  </si>
  <si>
    <t>27-32-405-028-0000-025-43850</t>
  </si>
  <si>
    <t>replace 20 windows and 1 front door</t>
  </si>
  <si>
    <t>Flannery Residence</t>
  </si>
  <si>
    <t>BP-21-02373</t>
  </si>
  <si>
    <t>16040 BOARDWALK LANE 4D</t>
  </si>
  <si>
    <t>27-22-113-009-1016-145-72300</t>
  </si>
  <si>
    <t>Replacement of 5 windows and 2 doors; no size change.</t>
  </si>
  <si>
    <t>McLaughlin Residence</t>
  </si>
  <si>
    <t>BP-21-02358</t>
  </si>
  <si>
    <t>11850 WINDEMERE COURT 202</t>
  </si>
  <si>
    <t>27-06-311-026-1018-047-84810</t>
  </si>
  <si>
    <t>BP-21-02357</t>
  </si>
  <si>
    <t>15725 OLD ORCHARD COURT 2S</t>
  </si>
  <si>
    <t>27-14-401-034-1068-030-29590</t>
  </si>
  <si>
    <t>Replace 3 windows; NO SIZE CHANGE.</t>
  </si>
  <si>
    <t>Finn Residence</t>
  </si>
  <si>
    <t>BP-21-02079</t>
  </si>
  <si>
    <t>11110 WATERS EDGE DRIVE 2B</t>
  </si>
  <si>
    <t>27-32-312-005-1038-189-105520</t>
  </si>
  <si>
    <t>replace 3 windows no size change</t>
  </si>
  <si>
    <t>Wegner Residence</t>
  </si>
  <si>
    <t>BP-21-02012</t>
  </si>
  <si>
    <t>11110 WATERS EDGE DRIVE 3D</t>
  </si>
  <si>
    <t>27-32-312-005-1044-189-105580</t>
  </si>
  <si>
    <t>replace 2 windows, no size change</t>
  </si>
  <si>
    <t>Ruchaj Residence</t>
  </si>
  <si>
    <t>BP-21-02009</t>
  </si>
  <si>
    <t>15809 ORLAN BROOK DRIVE 43</t>
  </si>
  <si>
    <t>27-14-302-018-1043-053-126080</t>
  </si>
  <si>
    <t>replace 1 patio door no size change</t>
  </si>
  <si>
    <t>Matul Residence</t>
  </si>
  <si>
    <t>BP-21-01992</t>
  </si>
  <si>
    <t>18045 DAVIDS LANE</t>
  </si>
  <si>
    <t>27-32-404-022-0000-025-14512</t>
  </si>
  <si>
    <t>replacing 21 windows and 1 patio door, no size change</t>
  </si>
  <si>
    <t>BP-21-01991</t>
  </si>
  <si>
    <t>14232 WITTINGTON COURT</t>
  </si>
  <si>
    <t>27-01-306-018-0000-038-32370</t>
  </si>
  <si>
    <t>Johnson Residence</t>
  </si>
  <si>
    <t>BP-21-02025</t>
  </si>
  <si>
    <t>9900 TREETOP DRIVE 4005</t>
  </si>
  <si>
    <t>27-16-209-051-1005-086-131470</t>
  </si>
  <si>
    <t>replace 2 windows and 2 patio doors no size change</t>
  </si>
  <si>
    <t>Schneider Residence</t>
  </si>
  <si>
    <t>BP-21-02027</t>
  </si>
  <si>
    <t>17732 CRESTVIEW DRIVE</t>
  </si>
  <si>
    <t>27-31-102-008-0000-007-12053</t>
  </si>
  <si>
    <t>remove and replace 14 windows and 1 patio door, no size change</t>
  </si>
  <si>
    <t>Haddad Residence</t>
  </si>
  <si>
    <t>BP-21-02052</t>
  </si>
  <si>
    <t>9035 PEBBLE BEACH LANE</t>
  </si>
  <si>
    <t>27-03-217-002-0000-128-2598</t>
  </si>
  <si>
    <t>replace 9 windows no size change</t>
  </si>
  <si>
    <t>Linn Residence</t>
  </si>
  <si>
    <t>BP-21-01898</t>
  </si>
  <si>
    <t>9100 SUNRISE LANE</t>
  </si>
  <si>
    <t>27-15-403-007-0000-057-12952</t>
  </si>
  <si>
    <t>replace windows</t>
  </si>
  <si>
    <t>BP-21-01925</t>
  </si>
  <si>
    <t>15221 WINDSOR DRIVE</t>
  </si>
  <si>
    <t>27-15-203-007-0000-057-6113</t>
  </si>
  <si>
    <t>Replace entry door. No size change.</t>
  </si>
  <si>
    <t>Rekar Residence</t>
  </si>
  <si>
    <t>BP-21-00798</t>
  </si>
  <si>
    <t>8710 169TH STREET</t>
  </si>
  <si>
    <t>27-26-108-014-0000-027-8955</t>
  </si>
  <si>
    <t>replace 9 windows and 1 patio door</t>
  </si>
  <si>
    <t>BP-21-01245</t>
  </si>
  <si>
    <t>11111 FAWN CREEK LANE</t>
  </si>
  <si>
    <t>27-17-310-006-0000-137-52020</t>
  </si>
  <si>
    <t>replacing windows</t>
  </si>
  <si>
    <t>Hansan Residence</t>
  </si>
  <si>
    <t>BP-21-01460</t>
  </si>
  <si>
    <t>11901 WINDEMERE COURT 402</t>
  </si>
  <si>
    <t>27-06-316-012-1074-047-86740</t>
  </si>
  <si>
    <t>replace 2 patio doors no size change</t>
  </si>
  <si>
    <t>Macneil Residence</t>
  </si>
  <si>
    <t>BP-21-01849</t>
  </si>
  <si>
    <t>8419 FLAMINGO CIRCLE</t>
  </si>
  <si>
    <t>27-14-105-019-0000-085-8323</t>
  </si>
  <si>
    <t>replace 2 doors</t>
  </si>
  <si>
    <t>Manoff Residence</t>
  </si>
  <si>
    <t>BP-21-02205</t>
  </si>
  <si>
    <t>10747 GREAT EGRET DRIVE</t>
  </si>
  <si>
    <t>27-29-405-009-0000-048-36700</t>
  </si>
  <si>
    <t>remove and replace 2 windows and storm door</t>
  </si>
  <si>
    <t>Reiland Residence</t>
  </si>
  <si>
    <t>BP-21-02229</t>
  </si>
  <si>
    <t>13715 84TH AVENUE</t>
  </si>
  <si>
    <t>27-02-117-002-0000-091-7676</t>
  </si>
  <si>
    <t>replace windows no size chnage</t>
  </si>
  <si>
    <t>Dekker Residence</t>
  </si>
  <si>
    <t>BP-21-02187</t>
  </si>
  <si>
    <t>11219 BRADLEY COURT</t>
  </si>
  <si>
    <t>27-31-205-009-0000-008-8824</t>
  </si>
  <si>
    <t>front door replacement</t>
  </si>
  <si>
    <t>Wilson Residence</t>
  </si>
  <si>
    <t>BP-21-02247</t>
  </si>
  <si>
    <t>10530 EMERALD AVENUE</t>
  </si>
  <si>
    <t>27-29-413-007-0000-140-59620</t>
  </si>
  <si>
    <t>replace 22 windows</t>
  </si>
  <si>
    <t>Ostergen Residence</t>
  </si>
  <si>
    <t>BP-21-02262</t>
  </si>
  <si>
    <t>8432 COUNTRY CLUB LANE</t>
  </si>
  <si>
    <t>27-11-104-024-0000-019-4947</t>
  </si>
  <si>
    <t>remove and replace 10 windows</t>
  </si>
  <si>
    <t>Luckhard Residence</t>
  </si>
  <si>
    <t>BP-21-02261</t>
  </si>
  <si>
    <t>10098 147TH STREET</t>
  </si>
  <si>
    <t>27-09-117-024-0000-052-14033</t>
  </si>
  <si>
    <t>remove and replace 2 windows no size change</t>
  </si>
  <si>
    <t>Ibarra Residence</t>
  </si>
  <si>
    <t>BP-21-02264</t>
  </si>
  <si>
    <t>7448 PONDEROSA COURT 1A</t>
  </si>
  <si>
    <t>27-13-204-029-1001-013-4104</t>
  </si>
  <si>
    <t>replace 1 patio door</t>
  </si>
  <si>
    <t>Wiening Residence</t>
  </si>
  <si>
    <t>BP-21-02132</t>
  </si>
  <si>
    <t>8828 CLEARVIEW DRIVE</t>
  </si>
  <si>
    <t>27-10-216-010-1047-073-4553</t>
  </si>
  <si>
    <t>replace 4 windows</t>
  </si>
  <si>
    <t>BP-21-02131</t>
  </si>
  <si>
    <t>10201 151ST STREET</t>
  </si>
  <si>
    <t>27-16-104-004-0000-1352</t>
  </si>
  <si>
    <t>Replacing 3 windows; no size change.</t>
  </si>
  <si>
    <t>Mrozinski Residence</t>
  </si>
  <si>
    <t>BP-21-02130</t>
  </si>
  <si>
    <t>17549 ALLISON LANE</t>
  </si>
  <si>
    <t>27-32-107-018-0000-025-42610</t>
  </si>
  <si>
    <t>replace 2 windows and 1 door</t>
  </si>
  <si>
    <t>Schulte Residence</t>
  </si>
  <si>
    <t>BP-21-02121</t>
  </si>
  <si>
    <t>9105 KENSINGTON WAY</t>
  </si>
  <si>
    <t>27-15-220-002-0000-057-6164</t>
  </si>
  <si>
    <t>replace 3 windows</t>
  </si>
  <si>
    <t>Klimczak Residence</t>
  </si>
  <si>
    <t>BP-21-02120</t>
  </si>
  <si>
    <t>17045 KERRY AVENUE</t>
  </si>
  <si>
    <t>27-29-221-019-0000-148-70010</t>
  </si>
  <si>
    <t>replace front door and storm door</t>
  </si>
  <si>
    <t>Charnot Residence</t>
  </si>
  <si>
    <t>BP-21-02125</t>
  </si>
  <si>
    <t>17910 SETTLERS POND WAY 3B</t>
  </si>
  <si>
    <t>27-31-404-022-1058-156-81730</t>
  </si>
  <si>
    <t>Paulik Residence</t>
  </si>
  <si>
    <t>BP-21-02123</t>
  </si>
  <si>
    <t>14501 RIDGE AVENUE</t>
  </si>
  <si>
    <t>27-09-122-001-0000-052-11791</t>
  </si>
  <si>
    <t>Replace 16 windows; no size change.</t>
  </si>
  <si>
    <t>Hufford Residence</t>
  </si>
  <si>
    <t>BP-21-02116</t>
  </si>
  <si>
    <t>17930 SETTLERS POND WAY 1C</t>
  </si>
  <si>
    <t>27-31-404-022-1027-156-82390</t>
  </si>
  <si>
    <t>Replacement of 2 windows; NO SIZE CHANGE.</t>
  </si>
  <si>
    <t>Lachky Residence</t>
  </si>
  <si>
    <t>BP-21-02113</t>
  </si>
  <si>
    <t>9208 140TH STREET 303</t>
  </si>
  <si>
    <t>27-03-306-010-1011-127760</t>
  </si>
  <si>
    <t>Korosa Residence</t>
  </si>
  <si>
    <t>BP-21-02159</t>
  </si>
  <si>
    <t>15713 CHAPEL HILL ROAD</t>
  </si>
  <si>
    <t>27-14-317-003-0000-029-3394</t>
  </si>
  <si>
    <t>remove and replace 6 windows, 1 patio door, and 1 egress window</t>
  </si>
  <si>
    <t>Coglianese Residence</t>
  </si>
  <si>
    <t>BP-21-02161</t>
  </si>
  <si>
    <t>replacing 3 windows</t>
  </si>
  <si>
    <t>BP-21-02178</t>
  </si>
  <si>
    <t>8501 ROB ROY DRIVE</t>
  </si>
  <si>
    <t>27-14-313-018-0000-029-3469</t>
  </si>
  <si>
    <t>Replacing 1 window; NO SIZE CHANGE.</t>
  </si>
  <si>
    <t>Redwell Residence</t>
  </si>
  <si>
    <t>BP-21-02145</t>
  </si>
  <si>
    <t>11726 GREENFIELD DRIVE</t>
  </si>
  <si>
    <t>27-31-107-014-0000-007-14608</t>
  </si>
  <si>
    <t>Replacement of 2 patio doors; NO SIZE CHANGE.</t>
  </si>
  <si>
    <t>Hawke Residence</t>
  </si>
  <si>
    <t>BP-21-02144</t>
  </si>
  <si>
    <t>15710 OLD ORCHARD COURT 1N</t>
  </si>
  <si>
    <t>27-14-401-034-1033-030-9520</t>
  </si>
  <si>
    <t>water heater replacement</t>
  </si>
  <si>
    <t>Degitis Residence</t>
  </si>
  <si>
    <t>Water Heater Residential</t>
  </si>
  <si>
    <t>BP-21-02137</t>
  </si>
  <si>
    <t>63 SILO RIDGE ROAD SOUTH</t>
  </si>
  <si>
    <t>27-07-305-013-0000-077-13291</t>
  </si>
  <si>
    <t>Installation of tankless water heater.</t>
  </si>
  <si>
    <t>Rajek Residence</t>
  </si>
  <si>
    <t>BP-21-02276</t>
  </si>
  <si>
    <t>11141 SARATOGA DRIVE</t>
  </si>
  <si>
    <t>27-20-334-023-0000-103-22970</t>
  </si>
  <si>
    <t>Wiabraiew Residence</t>
  </si>
  <si>
    <t>BP-21-02236</t>
  </si>
  <si>
    <t>8644 SUNSHINE LANE</t>
  </si>
  <si>
    <t>23-35-312-016-0000-066-787</t>
  </si>
  <si>
    <t>replace water heater</t>
  </si>
  <si>
    <t>Cason Residence</t>
  </si>
  <si>
    <t>BP-21-02181</t>
  </si>
  <si>
    <t>15713 CHESTERFIELD LANE</t>
  </si>
  <si>
    <t>27-15-305-009-0000-057-3861</t>
  </si>
  <si>
    <t>emergency water heater replacement</t>
  </si>
  <si>
    <t>Lowery Residence</t>
  </si>
  <si>
    <t>BP-21-01707</t>
  </si>
  <si>
    <t>9231 EILEEN COURT</t>
  </si>
  <si>
    <t>27-03-105-012-0000-044-492</t>
  </si>
  <si>
    <t>Lindahl Residence</t>
  </si>
  <si>
    <t>BP-21-01447</t>
  </si>
  <si>
    <t>11131 WATERS EDGE DRIVE 4C</t>
  </si>
  <si>
    <t>27-32-313-004-1015-189-105450</t>
  </si>
  <si>
    <t>Ruedas Residence</t>
  </si>
  <si>
    <t>BP-21-01945</t>
  </si>
  <si>
    <t>15520 NARCISSUS LANE</t>
  </si>
  <si>
    <t>27-13-303-007-0000-013-2982</t>
  </si>
  <si>
    <t>Replace Above Ground Pool</t>
  </si>
  <si>
    <t>Parker Residence</t>
  </si>
  <si>
    <t>Swimming Pool, Above Ground, Replacement</t>
  </si>
  <si>
    <t>BP-21-01676</t>
  </si>
  <si>
    <t>7830 151ST STREET</t>
  </si>
  <si>
    <t>27-12-306-035-0000-000-14438</t>
  </si>
  <si>
    <t>Install 30 ft round heated above ground swimming pool</t>
  </si>
  <si>
    <t>Dale Residence</t>
  </si>
  <si>
    <t>Swimming Pool, Above Ground W/ Heater</t>
  </si>
  <si>
    <t>BP-21-02226</t>
  </si>
  <si>
    <t>11323 BROOK HILL DRIVE</t>
  </si>
  <si>
    <t>27-30-403-011-0000-007-1517</t>
  </si>
  <si>
    <t>Install Above Ground Pool</t>
  </si>
  <si>
    <t>Awad Residence</t>
  </si>
  <si>
    <t>Swimming Pool, Above Ground</t>
  </si>
  <si>
    <t>BP-21-02353</t>
  </si>
  <si>
    <t>14600 RAVINIA AVENUE</t>
  </si>
  <si>
    <t>27-09-219-004-0000-999-5394</t>
  </si>
  <si>
    <t>Antenna upgrade</t>
  </si>
  <si>
    <t>Verizon Wireless (294636)</t>
  </si>
  <si>
    <t>Wireless Facility/Tele Tower</t>
  </si>
  <si>
    <t>BP-21-02168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</si>
</sst>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yy"/>
    <numFmt numFmtId="165" formatCode="_(&quot;$&quot;* #,##0_);_(&quot;$&quot;* \(#,##0\);_(&quot;$&quot;* &quot;-&quot;??_);_(@_)"/>
  </numFmts>
  <fonts count="6">
    <font>
      <sz val="11"/>
      <color indexed="8"/>
      <name val="Calibri"/>
      <family val="2"/>
      <scheme val="minor"/>
    </font>
    <font>
      <b/>
      <sz val="11"/>
      <name val="Calibri"/>
      <family val="2"/>
    </font>
    <font>
      <sz val="11"/>
      <color indexed="8"/>
      <name val="Calibri"/>
      <family val="2"/>
      <scheme val="minor"/>
    </font>
    <font>
      <sz val="11"/>
      <name val="Calibri"/>
      <family val="2"/>
    </font>
    <font>
      <b/>
      <sz val="11"/>
      <name val="Calibri"/>
      <family val="2"/>
    </font>
    <font>
      <b/>
      <sz val="11"/>
      <color indexed="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32">
    <xf numFmtId="0" fontId="0" fillId="0" borderId="0" xfId="0"/>
    <xf numFmtId="164" fontId="0" fillId="0" borderId="0" xfId="0" applyNumberFormat="1" applyAlignment="1">
      <alignment horizontal="left"/>
    </xf>
    <xf numFmtId="0" fontId="0" fillId="0" borderId="0" xfId="0" applyAlignment="1">
      <alignment horizontal="left"/>
    </xf>
    <xf numFmtId="0" fontId="0" fillId="0" borderId="0" xfId="0" applyAlignment="1">
      <alignment horizontal="center"/>
    </xf>
    <xf numFmtId="0" fontId="0" fillId="0" borderId="0" xfId="0" applyFont="1"/>
    <xf numFmtId="165" fontId="0" fillId="0" borderId="0" xfId="1" applyNumberFormat="1" applyFont="1" applyAlignment="1">
      <alignment horizontal="center"/>
    </xf>
    <xf numFmtId="0" fontId="1" fillId="0" borderId="1" xfId="0" applyFont="1" applyBorder="1" applyAlignment="1">
      <alignment horizontal="center"/>
    </xf>
    <xf numFmtId="0" fontId="4" fillId="0" borderId="1" xfId="0" applyFont="1" applyBorder="1" applyAlignment="1">
      <alignment horizontal="center"/>
    </xf>
    <xf numFmtId="165" fontId="5" fillId="2" borderId="3" xfId="1" applyNumberFormat="1" applyFont="1" applyFill="1" applyBorder="1" applyAlignment="1">
      <alignment horizontal="center"/>
    </xf>
    <xf numFmtId="0" fontId="5" fillId="2" borderId="4" xfId="0" applyFont="1" applyFill="1" applyBorder="1"/>
    <xf numFmtId="0" fontId="5" fillId="0" borderId="0" xfId="0" applyFont="1" applyFill="1" applyBorder="1" applyAlignment="1">
      <alignment horizontal="center"/>
    </xf>
    <xf numFmtId="165" fontId="5" fillId="0" borderId="0" xfId="1" applyNumberFormat="1" applyFont="1" applyFill="1" applyBorder="1" applyAlignment="1">
      <alignment horizontal="center"/>
    </xf>
    <xf numFmtId="0" fontId="5" fillId="0" borderId="0" xfId="0" applyFont="1" applyFill="1" applyBorder="1"/>
    <xf numFmtId="0" fontId="4" fillId="3" borderId="0" xfId="0" applyFont="1" applyFill="1" applyAlignment="1">
      <alignment horizontal="center"/>
    </xf>
    <xf numFmtId="0" fontId="3" fillId="3" borderId="0" xfId="0" applyFont="1" applyFill="1" applyAlignment="1">
      <alignment horizontal="center"/>
    </xf>
    <xf numFmtId="0" fontId="0" fillId="3" borderId="0" xfId="0" applyFont="1" applyFill="1"/>
    <xf numFmtId="0" fontId="5" fillId="3" borderId="0" xfId="0" applyFont="1" applyFill="1" applyAlignment="1">
      <alignment horizontal="left"/>
    </xf>
    <xf numFmtId="0" fontId="0" fillId="3" borderId="0" xfId="0" applyFill="1" applyAlignment="1">
      <alignment horizontal="left"/>
    </xf>
    <xf numFmtId="164" fontId="0" fillId="3" borderId="0" xfId="0" applyNumberFormat="1" applyFill="1" applyAlignment="1">
      <alignment horizontal="left"/>
    </xf>
    <xf numFmtId="165" fontId="0" fillId="3" borderId="0" xfId="1" applyNumberFormat="1" applyFont="1" applyFill="1" applyAlignment="1">
      <alignment horizontal="center"/>
    </xf>
    <xf numFmtId="0" fontId="0" fillId="3" borderId="0" xfId="0" applyFill="1"/>
    <xf numFmtId="165" fontId="0" fillId="0" borderId="0" xfId="1" applyNumberFormat="1" applyFont="1" applyFill="1" applyBorder="1" applyAlignment="1">
      <alignment horizontal="center"/>
    </xf>
    <xf numFmtId="0" fontId="0" fillId="0" borderId="0" xfId="0" applyFill="1" applyBorder="1"/>
    <xf numFmtId="0" fontId="5" fillId="2" borderId="4" xfId="0" applyNumberFormat="1" applyFont="1" applyFill="1" applyBorder="1"/>
    <xf numFmtId="0" fontId="5" fillId="0" borderId="0" xfId="0" applyNumberFormat="1" applyFont="1" applyFill="1" applyBorder="1"/>
    <xf numFmtId="44" fontId="5" fillId="2" borderId="3" xfId="1" applyFont="1" applyFill="1" applyBorder="1"/>
    <xf numFmtId="164" fontId="5" fillId="0" borderId="0" xfId="0" applyNumberFormat="1" applyFont="1" applyFill="1" applyBorder="1" applyAlignment="1">
      <alignment horizontal="center"/>
    </xf>
    <xf numFmtId="165" fontId="5" fillId="2" borderId="3" xfId="0" applyNumberFormat="1" applyFont="1" applyFill="1" applyBorder="1"/>
    <xf numFmtId="0" fontId="5" fillId="2" borderId="2" xfId="0" applyFont="1" applyFill="1" applyBorder="1" applyAlignment="1">
      <alignment horizontal="center"/>
    </xf>
    <xf numFmtId="0" fontId="5" fillId="2" borderId="3" xfId="0" applyFont="1" applyFill="1" applyBorder="1" applyAlignment="1">
      <alignment horizontal="center"/>
    </xf>
    <xf numFmtId="164" fontId="5" fillId="2" borderId="2" xfId="0" applyNumberFormat="1" applyFont="1" applyFill="1" applyBorder="1" applyAlignment="1">
      <alignment horizontal="center"/>
    </xf>
    <xf numFmtId="164" fontId="5" fillId="2" borderId="3"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7"/>
  <sheetViews>
    <sheetView tabSelected="1" zoomScale="60" zoomScaleNormal="60" workbookViewId="0">
      <pane ySplit="1" topLeftCell="A2" activePane="bottomLeft" state="frozen"/>
      <selection pane="bottomLeft" activeCell="G363" sqref="G363"/>
    </sheetView>
  </sheetViews>
  <sheetFormatPr defaultRowHeight="15"/>
  <cols>
    <col min="1" max="1" width="24" customWidth="1"/>
    <col min="2" max="2" width="59" customWidth="1"/>
    <col min="3" max="3" width="110" customWidth="1"/>
    <col min="4" max="4" width="92.85546875" customWidth="1"/>
    <col min="5" max="5" width="39" customWidth="1"/>
    <col min="6" max="6" width="43" customWidth="1"/>
    <col min="7" max="7" width="20" customWidth="1"/>
    <col min="8" max="8" width="17" customWidth="1"/>
    <col min="9" max="9" width="19.140625" customWidth="1"/>
  </cols>
  <sheetData>
    <row r="1" spans="1:9">
      <c r="A1" s="6" t="s">
        <v>0</v>
      </c>
      <c r="B1" s="6" t="s">
        <v>1</v>
      </c>
      <c r="C1" s="6" t="s">
        <v>2</v>
      </c>
      <c r="D1" s="6" t="s">
        <v>23</v>
      </c>
      <c r="E1" s="6" t="s">
        <v>3</v>
      </c>
      <c r="F1" s="6" t="s">
        <v>4</v>
      </c>
      <c r="G1" s="6" t="s">
        <v>5</v>
      </c>
      <c r="H1" s="6" t="s">
        <v>6</v>
      </c>
      <c r="I1" s="7" t="s">
        <v>7</v>
      </c>
    </row>
    <row r="2" spans="1:9" s="4" customFormat="1" ht="15.75" thickBot="1">
      <c r="A2" s="13" t="s">
        <v>8</v>
      </c>
      <c r="B2" s="14"/>
      <c r="C2" s="14"/>
      <c r="D2" s="14"/>
      <c r="E2" s="14"/>
      <c r="F2" s="14"/>
      <c r="G2" s="14"/>
      <c r="H2" s="14"/>
      <c r="I2" s="15"/>
    </row>
    <row r="3" spans="1:9" ht="15.75" thickBot="1">
      <c r="A3" s="2"/>
      <c r="B3" s="2"/>
      <c r="C3" s="2"/>
      <c r="D3" s="2"/>
      <c r="E3" s="2"/>
      <c r="F3" s="30" t="s">
        <v>19</v>
      </c>
      <c r="G3" s="31"/>
      <c r="H3" s="8"/>
      <c r="I3" s="9"/>
    </row>
    <row r="4" spans="1:9">
      <c r="A4" s="2"/>
      <c r="B4" s="2"/>
      <c r="C4" s="2"/>
      <c r="D4" s="2"/>
      <c r="E4" s="2"/>
      <c r="F4" s="26"/>
      <c r="G4" s="26"/>
      <c r="H4" s="11"/>
      <c r="I4" s="12"/>
    </row>
    <row r="5" spans="1:9">
      <c r="A5" s="2" t="s">
        <v>112</v>
      </c>
      <c r="B5" s="2" t="s">
        <v>96</v>
      </c>
      <c r="C5" s="2" t="s">
        <v>111</v>
      </c>
      <c r="D5" s="2" t="s">
        <v>110</v>
      </c>
      <c r="E5" s="2" t="s">
        <v>109</v>
      </c>
      <c r="F5" s="2" t="s">
        <v>108</v>
      </c>
      <c r="G5" s="1">
        <v>44392</v>
      </c>
      <c r="H5" s="5">
        <v>35000</v>
      </c>
      <c r="I5">
        <v>1</v>
      </c>
    </row>
    <row r="6" spans="1:9">
      <c r="A6" s="2" t="s">
        <v>107</v>
      </c>
      <c r="B6" s="2" t="s">
        <v>96</v>
      </c>
      <c r="C6" s="2" t="s">
        <v>106</v>
      </c>
      <c r="D6" s="2" t="s">
        <v>105</v>
      </c>
      <c r="E6" s="2" t="s">
        <v>104</v>
      </c>
      <c r="F6" s="2" t="s">
        <v>103</v>
      </c>
      <c r="G6" s="1">
        <v>44379</v>
      </c>
      <c r="H6" s="5">
        <v>20000</v>
      </c>
      <c r="I6">
        <v>1</v>
      </c>
    </row>
    <row r="7" spans="1:9">
      <c r="A7" s="2" t="s">
        <v>102</v>
      </c>
      <c r="B7" s="2" t="s">
        <v>96</v>
      </c>
      <c r="C7" s="2" t="s">
        <v>101</v>
      </c>
      <c r="D7" s="2" t="s">
        <v>100</v>
      </c>
      <c r="E7" s="2" t="s">
        <v>99</v>
      </c>
      <c r="F7" s="2" t="s">
        <v>98</v>
      </c>
      <c r="G7" s="1">
        <v>44390</v>
      </c>
      <c r="H7" s="5">
        <v>30000</v>
      </c>
      <c r="I7">
        <v>1</v>
      </c>
    </row>
    <row r="8" spans="1:9">
      <c r="A8" s="2" t="s">
        <v>97</v>
      </c>
      <c r="B8" s="2" t="s">
        <v>96</v>
      </c>
      <c r="C8" s="2" t="s">
        <v>95</v>
      </c>
      <c r="D8" s="2" t="s">
        <v>94</v>
      </c>
      <c r="E8" s="2" t="s">
        <v>93</v>
      </c>
      <c r="F8" s="2" t="s">
        <v>92</v>
      </c>
      <c r="G8" s="1">
        <v>44379</v>
      </c>
      <c r="H8" s="5">
        <v>600</v>
      </c>
      <c r="I8">
        <v>1</v>
      </c>
    </row>
    <row r="9" spans="1:9">
      <c r="A9" s="2" t="s">
        <v>91</v>
      </c>
      <c r="B9" s="2" t="s">
        <v>70</v>
      </c>
      <c r="C9" s="2" t="s">
        <v>90</v>
      </c>
      <c r="D9" s="2" t="s">
        <v>89</v>
      </c>
      <c r="E9" s="2" t="s">
        <v>88</v>
      </c>
      <c r="F9" s="2" t="s">
        <v>87</v>
      </c>
      <c r="G9" s="1">
        <v>44383</v>
      </c>
      <c r="H9" s="5">
        <v>25000</v>
      </c>
      <c r="I9">
        <v>1</v>
      </c>
    </row>
    <row r="10" spans="1:9">
      <c r="A10" s="2" t="s">
        <v>86</v>
      </c>
      <c r="B10" s="2" t="s">
        <v>70</v>
      </c>
      <c r="C10" s="2" t="s">
        <v>85</v>
      </c>
      <c r="D10" s="2" t="s">
        <v>84</v>
      </c>
      <c r="E10" s="2" t="s">
        <v>83</v>
      </c>
      <c r="F10" s="2" t="s">
        <v>82</v>
      </c>
      <c r="G10" s="1">
        <v>44378</v>
      </c>
      <c r="H10" s="5">
        <v>0</v>
      </c>
      <c r="I10">
        <v>1</v>
      </c>
    </row>
    <row r="11" spans="1:9">
      <c r="A11" s="2" t="s">
        <v>81</v>
      </c>
      <c r="B11" s="2" t="s">
        <v>70</v>
      </c>
      <c r="C11" s="2" t="s">
        <v>80</v>
      </c>
      <c r="D11" s="2" t="s">
        <v>79</v>
      </c>
      <c r="E11" s="2" t="s">
        <v>78</v>
      </c>
      <c r="F11" s="2" t="s">
        <v>77</v>
      </c>
      <c r="G11" s="1">
        <v>44384</v>
      </c>
      <c r="H11" s="5">
        <v>1650</v>
      </c>
      <c r="I11">
        <v>1</v>
      </c>
    </row>
    <row r="12" spans="1:9">
      <c r="A12" s="2" t="s">
        <v>76</v>
      </c>
      <c r="B12" s="2" t="s">
        <v>70</v>
      </c>
      <c r="C12" s="2" t="s">
        <v>75</v>
      </c>
      <c r="D12" s="2" t="s">
        <v>74</v>
      </c>
      <c r="E12" s="2" t="s">
        <v>73</v>
      </c>
      <c r="F12" s="2" t="s">
        <v>72</v>
      </c>
      <c r="G12" s="1">
        <v>44405</v>
      </c>
      <c r="H12" s="5">
        <v>1350000</v>
      </c>
      <c r="I12">
        <v>1</v>
      </c>
    </row>
    <row r="13" spans="1:9">
      <c r="A13" s="2" t="s">
        <v>71</v>
      </c>
      <c r="B13" s="2" t="s">
        <v>70</v>
      </c>
      <c r="C13" s="2" t="s">
        <v>69</v>
      </c>
      <c r="D13" s="2" t="s">
        <v>68</v>
      </c>
      <c r="E13" s="2" t="s">
        <v>67</v>
      </c>
      <c r="F13" s="2" t="s">
        <v>66</v>
      </c>
      <c r="G13" s="1">
        <v>44403</v>
      </c>
      <c r="H13" s="5">
        <v>200000</v>
      </c>
      <c r="I13">
        <v>1</v>
      </c>
    </row>
    <row r="14" spans="1:9">
      <c r="A14" s="2" t="s">
        <v>65</v>
      </c>
      <c r="B14" s="2" t="s">
        <v>59</v>
      </c>
      <c r="C14" s="2" t="s">
        <v>64</v>
      </c>
      <c r="D14" s="2" t="s">
        <v>63</v>
      </c>
      <c r="E14" s="2" t="s">
        <v>62</v>
      </c>
      <c r="F14" s="2" t="s">
        <v>61</v>
      </c>
      <c r="G14" s="1">
        <v>44385</v>
      </c>
      <c r="H14" s="5">
        <v>173819</v>
      </c>
      <c r="I14">
        <v>1</v>
      </c>
    </row>
    <row r="15" spans="1:9">
      <c r="A15" s="2" t="s">
        <v>60</v>
      </c>
      <c r="B15" s="2" t="s">
        <v>59</v>
      </c>
      <c r="C15" s="2" t="s">
        <v>58</v>
      </c>
      <c r="D15" s="2" t="s">
        <v>57</v>
      </c>
      <c r="E15" s="2" t="s">
        <v>56</v>
      </c>
      <c r="F15" s="2" t="s">
        <v>55</v>
      </c>
      <c r="G15" s="1">
        <v>44399</v>
      </c>
      <c r="H15" s="5">
        <v>75000</v>
      </c>
      <c r="I15">
        <v>1</v>
      </c>
    </row>
    <row r="16" spans="1:9">
      <c r="A16" s="2" t="s">
        <v>54</v>
      </c>
      <c r="B16" s="2" t="s">
        <v>43</v>
      </c>
      <c r="C16" s="2" t="s">
        <v>53</v>
      </c>
      <c r="D16" s="2" t="s">
        <v>52</v>
      </c>
      <c r="E16" s="2" t="s">
        <v>51</v>
      </c>
      <c r="F16" s="2" t="s">
        <v>50</v>
      </c>
      <c r="G16" s="1">
        <v>44386</v>
      </c>
      <c r="H16" s="5">
        <v>152000</v>
      </c>
      <c r="I16">
        <v>1</v>
      </c>
    </row>
    <row r="17" spans="1:9">
      <c r="A17" s="2" t="s">
        <v>49</v>
      </c>
      <c r="B17" s="2" t="s">
        <v>43</v>
      </c>
      <c r="C17" s="2" t="s">
        <v>48</v>
      </c>
      <c r="D17" s="2" t="s">
        <v>47</v>
      </c>
      <c r="E17" s="2" t="s">
        <v>46</v>
      </c>
      <c r="F17" s="2" t="s">
        <v>45</v>
      </c>
      <c r="G17" s="1">
        <v>44379</v>
      </c>
      <c r="H17" s="5">
        <v>350000</v>
      </c>
      <c r="I17">
        <v>1</v>
      </c>
    </row>
    <row r="18" spans="1:9" ht="15.75" thickBot="1">
      <c r="A18" s="2" t="s">
        <v>44</v>
      </c>
      <c r="B18" s="2" t="s">
        <v>43</v>
      </c>
      <c r="C18" s="2" t="s">
        <v>42</v>
      </c>
      <c r="D18" s="2" t="s">
        <v>41</v>
      </c>
      <c r="E18" s="2" t="s">
        <v>40</v>
      </c>
      <c r="F18" s="2" t="s">
        <v>39</v>
      </c>
      <c r="G18" s="1">
        <v>44397</v>
      </c>
      <c r="H18" s="5">
        <v>200000</v>
      </c>
      <c r="I18">
        <v>1</v>
      </c>
    </row>
    <row r="19" spans="1:9" ht="15.75" thickBot="1">
      <c r="A19" s="2"/>
      <c r="B19" s="2"/>
      <c r="C19" s="2"/>
      <c r="D19" s="2"/>
      <c r="E19" s="2"/>
      <c r="F19" s="30" t="s">
        <v>13</v>
      </c>
      <c r="G19" s="31"/>
      <c r="H19" s="8">
        <f>SUM(H5:H18)</f>
        <v>2613069</v>
      </c>
      <c r="I19" s="9">
        <f>SUM(I5:I18)</f>
        <v>14</v>
      </c>
    </row>
    <row r="20" spans="1:9">
      <c r="A20" s="2"/>
      <c r="B20" s="2"/>
      <c r="C20" s="2"/>
      <c r="D20" s="2"/>
      <c r="E20" s="2"/>
      <c r="F20" s="2"/>
      <c r="G20" s="1"/>
      <c r="H20" s="3"/>
    </row>
    <row r="21" spans="1:9">
      <c r="A21" s="2" t="s">
        <v>29</v>
      </c>
      <c r="B21" s="2" t="s">
        <v>28</v>
      </c>
      <c r="C21" s="2" t="s">
        <v>27</v>
      </c>
      <c r="D21" s="2" t="s">
        <v>26</v>
      </c>
      <c r="E21" s="2" t="s">
        <v>25</v>
      </c>
      <c r="F21" s="2" t="s">
        <v>24</v>
      </c>
      <c r="G21" s="1">
        <v>44389</v>
      </c>
      <c r="H21" s="5">
        <v>20468</v>
      </c>
      <c r="I21">
        <v>1</v>
      </c>
    </row>
    <row r="22" spans="1:9">
      <c r="A22" s="2" t="s">
        <v>183</v>
      </c>
      <c r="B22" s="2" t="s">
        <v>182</v>
      </c>
      <c r="C22" s="2" t="s">
        <v>181</v>
      </c>
      <c r="D22" s="2" t="s">
        <v>180</v>
      </c>
      <c r="E22" s="2" t="s">
        <v>179</v>
      </c>
      <c r="F22" s="2" t="s">
        <v>178</v>
      </c>
      <c r="G22" s="1">
        <v>44391</v>
      </c>
      <c r="H22" s="5">
        <v>6000</v>
      </c>
      <c r="I22">
        <v>1</v>
      </c>
    </row>
    <row r="23" spans="1:9">
      <c r="A23" s="2" t="s">
        <v>177</v>
      </c>
      <c r="B23" s="2" t="s">
        <v>176</v>
      </c>
      <c r="C23" s="2" t="s">
        <v>175</v>
      </c>
      <c r="D23" s="2" t="s">
        <v>174</v>
      </c>
      <c r="E23" s="2" t="s">
        <v>173</v>
      </c>
      <c r="F23" s="2" t="s">
        <v>172</v>
      </c>
      <c r="G23" s="1">
        <v>44379</v>
      </c>
      <c r="H23" s="5">
        <v>91470</v>
      </c>
      <c r="I23">
        <v>1</v>
      </c>
    </row>
    <row r="24" spans="1:9">
      <c r="A24" s="2" t="s">
        <v>177</v>
      </c>
      <c r="B24" s="2" t="s">
        <v>176</v>
      </c>
      <c r="C24" s="2" t="s">
        <v>175</v>
      </c>
      <c r="D24" s="2" t="s">
        <v>174</v>
      </c>
      <c r="E24" s="2" t="s">
        <v>173</v>
      </c>
      <c r="F24" s="2" t="s">
        <v>172</v>
      </c>
      <c r="G24" s="1">
        <v>44379</v>
      </c>
      <c r="H24" s="5">
        <v>91470</v>
      </c>
      <c r="I24">
        <v>1</v>
      </c>
    </row>
    <row r="25" spans="1:9">
      <c r="A25" s="2" t="s">
        <v>171</v>
      </c>
      <c r="B25" s="2" t="s">
        <v>170</v>
      </c>
      <c r="C25" s="2" t="s">
        <v>169</v>
      </c>
      <c r="D25" s="2" t="s">
        <v>168</v>
      </c>
      <c r="E25" s="2" t="s">
        <v>167</v>
      </c>
      <c r="F25" s="2" t="s">
        <v>166</v>
      </c>
      <c r="G25" s="1">
        <v>44392</v>
      </c>
      <c r="H25" s="5">
        <v>2950</v>
      </c>
      <c r="I25">
        <v>1</v>
      </c>
    </row>
    <row r="26" spans="1:9">
      <c r="A26" s="2" t="s">
        <v>165</v>
      </c>
      <c r="B26" s="2" t="s">
        <v>148</v>
      </c>
      <c r="C26" s="2" t="s">
        <v>164</v>
      </c>
      <c r="D26" s="2" t="s">
        <v>163</v>
      </c>
      <c r="E26" s="2" t="s">
        <v>140</v>
      </c>
      <c r="F26" s="2" t="s">
        <v>139</v>
      </c>
      <c r="G26" s="1">
        <v>44379</v>
      </c>
      <c r="H26" s="5">
        <v>21125</v>
      </c>
      <c r="I26">
        <v>1</v>
      </c>
    </row>
    <row r="27" spans="1:9">
      <c r="A27" s="2" t="s">
        <v>162</v>
      </c>
      <c r="B27" s="2" t="s">
        <v>148</v>
      </c>
      <c r="C27" s="2" t="s">
        <v>147</v>
      </c>
      <c r="D27" s="2" t="s">
        <v>146</v>
      </c>
      <c r="E27" s="2" t="s">
        <v>161</v>
      </c>
      <c r="F27" s="2" t="s">
        <v>160</v>
      </c>
      <c r="G27" s="1">
        <v>44391</v>
      </c>
      <c r="H27" s="5">
        <v>44600</v>
      </c>
      <c r="I27">
        <v>1</v>
      </c>
    </row>
    <row r="28" spans="1:9">
      <c r="A28" s="2" t="s">
        <v>159</v>
      </c>
      <c r="B28" s="2" t="s">
        <v>148</v>
      </c>
      <c r="C28" s="2" t="s">
        <v>147</v>
      </c>
      <c r="D28" s="2" t="s">
        <v>146</v>
      </c>
      <c r="E28" s="2" t="s">
        <v>158</v>
      </c>
      <c r="F28" s="2" t="s">
        <v>157</v>
      </c>
      <c r="G28" s="1">
        <v>44391</v>
      </c>
      <c r="H28" s="5">
        <v>42800</v>
      </c>
      <c r="I28">
        <v>1</v>
      </c>
    </row>
    <row r="29" spans="1:9">
      <c r="A29" s="2" t="s">
        <v>156</v>
      </c>
      <c r="B29" s="2" t="s">
        <v>148</v>
      </c>
      <c r="C29" s="2" t="s">
        <v>147</v>
      </c>
      <c r="D29" s="2" t="s">
        <v>146</v>
      </c>
      <c r="E29" s="2" t="s">
        <v>155</v>
      </c>
      <c r="F29" s="2" t="s">
        <v>154</v>
      </c>
      <c r="G29" s="1">
        <v>44391</v>
      </c>
      <c r="H29" s="5">
        <v>52200</v>
      </c>
      <c r="I29">
        <v>1</v>
      </c>
    </row>
    <row r="30" spans="1:9">
      <c r="A30" s="2" t="s">
        <v>153</v>
      </c>
      <c r="B30" s="2" t="s">
        <v>148</v>
      </c>
      <c r="C30" s="2" t="s">
        <v>147</v>
      </c>
      <c r="D30" s="2" t="s">
        <v>152</v>
      </c>
      <c r="E30" s="2" t="s">
        <v>151</v>
      </c>
      <c r="F30" s="2" t="s">
        <v>150</v>
      </c>
      <c r="G30" s="1">
        <v>44391</v>
      </c>
      <c r="H30" s="5">
        <v>58600</v>
      </c>
      <c r="I30">
        <v>1</v>
      </c>
    </row>
    <row r="31" spans="1:9">
      <c r="A31" s="2" t="s">
        <v>149</v>
      </c>
      <c r="B31" s="2" t="s">
        <v>148</v>
      </c>
      <c r="C31" s="2" t="s">
        <v>147</v>
      </c>
      <c r="D31" s="2" t="s">
        <v>146</v>
      </c>
      <c r="E31" s="2" t="s">
        <v>145</v>
      </c>
      <c r="F31" s="2" t="s">
        <v>144</v>
      </c>
      <c r="G31" s="1">
        <v>44391</v>
      </c>
      <c r="H31" s="5">
        <v>46200</v>
      </c>
      <c r="I31">
        <v>1</v>
      </c>
    </row>
    <row r="32" spans="1:9">
      <c r="A32" s="2" t="s">
        <v>143</v>
      </c>
      <c r="B32" s="2" t="s">
        <v>137</v>
      </c>
      <c r="C32" s="2" t="s">
        <v>142</v>
      </c>
      <c r="D32" s="2" t="s">
        <v>141</v>
      </c>
      <c r="E32" s="2" t="s">
        <v>140</v>
      </c>
      <c r="F32" s="2" t="s">
        <v>139</v>
      </c>
      <c r="G32" s="1">
        <v>44384</v>
      </c>
      <c r="H32" s="5">
        <v>3650</v>
      </c>
      <c r="I32">
        <v>1</v>
      </c>
    </row>
    <row r="33" spans="1:9">
      <c r="A33" s="2" t="s">
        <v>138</v>
      </c>
      <c r="B33" s="2" t="s">
        <v>137</v>
      </c>
      <c r="C33" s="2" t="s">
        <v>136</v>
      </c>
      <c r="D33" s="2" t="s">
        <v>135</v>
      </c>
      <c r="E33" s="2" t="s">
        <v>134</v>
      </c>
      <c r="F33" s="2" t="s">
        <v>133</v>
      </c>
      <c r="G33" s="1">
        <v>44404</v>
      </c>
      <c r="H33" s="5">
        <v>900</v>
      </c>
      <c r="I33">
        <v>1</v>
      </c>
    </row>
    <row r="34" spans="1:9">
      <c r="A34" s="2" t="s">
        <v>132</v>
      </c>
      <c r="B34" s="2" t="s">
        <v>121</v>
      </c>
      <c r="C34" s="2" t="s">
        <v>131</v>
      </c>
      <c r="D34" s="2" t="s">
        <v>130</v>
      </c>
      <c r="E34" s="2" t="s">
        <v>129</v>
      </c>
      <c r="F34" s="2" t="s">
        <v>128</v>
      </c>
      <c r="G34" s="1">
        <v>44404</v>
      </c>
      <c r="H34" s="5">
        <v>108000</v>
      </c>
      <c r="I34">
        <v>1</v>
      </c>
    </row>
    <row r="35" spans="1:9">
      <c r="A35" s="2" t="s">
        <v>127</v>
      </c>
      <c r="B35" s="2" t="s">
        <v>121</v>
      </c>
      <c r="C35" s="2" t="s">
        <v>126</v>
      </c>
      <c r="D35" s="2" t="s">
        <v>125</v>
      </c>
      <c r="E35" s="2" t="s">
        <v>124</v>
      </c>
      <c r="F35" s="2" t="s">
        <v>123</v>
      </c>
      <c r="G35" s="1">
        <v>44386</v>
      </c>
      <c r="H35" s="5">
        <v>185000</v>
      </c>
      <c r="I35">
        <v>1</v>
      </c>
    </row>
    <row r="36" spans="1:9">
      <c r="A36" s="2" t="s">
        <v>122</v>
      </c>
      <c r="B36" s="2" t="s">
        <v>121</v>
      </c>
      <c r="C36" s="2" t="s">
        <v>120</v>
      </c>
      <c r="D36" s="2" t="s">
        <v>119</v>
      </c>
      <c r="E36" s="2" t="s">
        <v>118</v>
      </c>
      <c r="F36" s="2" t="s">
        <v>117</v>
      </c>
      <c r="G36" s="1">
        <v>44379</v>
      </c>
      <c r="H36" s="5">
        <v>13000</v>
      </c>
      <c r="I36">
        <v>1</v>
      </c>
    </row>
    <row r="37" spans="1:9">
      <c r="A37" s="2" t="s">
        <v>116</v>
      </c>
      <c r="B37" s="2" t="s">
        <v>115</v>
      </c>
      <c r="C37" s="2" t="s">
        <v>114</v>
      </c>
      <c r="D37" s="2" t="s">
        <v>113</v>
      </c>
      <c r="E37" s="2" t="s">
        <v>109</v>
      </c>
      <c r="F37" s="2" t="s">
        <v>108</v>
      </c>
      <c r="G37" s="1">
        <v>44398</v>
      </c>
      <c r="H37" s="5">
        <v>8505</v>
      </c>
      <c r="I37">
        <v>1</v>
      </c>
    </row>
    <row r="38" spans="1:9">
      <c r="A38" s="2" t="s">
        <v>266</v>
      </c>
      <c r="B38" s="2" t="s">
        <v>255</v>
      </c>
      <c r="C38" s="2" t="s">
        <v>265</v>
      </c>
      <c r="D38" s="2" t="s">
        <v>264</v>
      </c>
      <c r="E38" s="2" t="s">
        <v>263</v>
      </c>
      <c r="F38" s="2" t="s">
        <v>262</v>
      </c>
      <c r="G38" s="1">
        <v>44379</v>
      </c>
      <c r="H38" s="5">
        <v>45000</v>
      </c>
      <c r="I38">
        <v>1</v>
      </c>
    </row>
    <row r="39" spans="1:9">
      <c r="A39" s="2" t="s">
        <v>261</v>
      </c>
      <c r="B39" s="2" t="s">
        <v>255</v>
      </c>
      <c r="C39" s="2" t="s">
        <v>260</v>
      </c>
      <c r="D39" s="2" t="s">
        <v>259</v>
      </c>
      <c r="E39" s="2" t="s">
        <v>258</v>
      </c>
      <c r="F39" s="2" t="s">
        <v>257</v>
      </c>
      <c r="G39" s="1">
        <v>44384</v>
      </c>
      <c r="H39" s="5">
        <v>5096</v>
      </c>
      <c r="I39">
        <v>1</v>
      </c>
    </row>
    <row r="40" spans="1:9">
      <c r="A40" s="2" t="s">
        <v>256</v>
      </c>
      <c r="B40" s="2" t="s">
        <v>255</v>
      </c>
      <c r="C40" s="2" t="s">
        <v>254</v>
      </c>
      <c r="D40" s="2" t="s">
        <v>253</v>
      </c>
      <c r="E40" s="2" t="s">
        <v>252</v>
      </c>
      <c r="F40" s="2" t="s">
        <v>251</v>
      </c>
      <c r="G40" s="1">
        <v>44389</v>
      </c>
      <c r="H40" s="5">
        <v>16702</v>
      </c>
      <c r="I40">
        <v>1</v>
      </c>
    </row>
    <row r="41" spans="1:9">
      <c r="A41" s="2" t="s">
        <v>250</v>
      </c>
      <c r="B41" s="2" t="s">
        <v>249</v>
      </c>
      <c r="C41" s="2" t="s">
        <v>248</v>
      </c>
      <c r="D41" s="2" t="s">
        <v>247</v>
      </c>
      <c r="E41" s="2" t="s">
        <v>246</v>
      </c>
      <c r="F41" s="2" t="s">
        <v>245</v>
      </c>
      <c r="G41" s="1">
        <v>44399</v>
      </c>
      <c r="H41" s="5">
        <v>9975</v>
      </c>
      <c r="I41">
        <v>1</v>
      </c>
    </row>
    <row r="42" spans="1:9">
      <c r="A42" s="2" t="s">
        <v>244</v>
      </c>
      <c r="B42" s="2" t="s">
        <v>243</v>
      </c>
      <c r="C42" s="2" t="s">
        <v>242</v>
      </c>
      <c r="D42" s="2" t="s">
        <v>241</v>
      </c>
      <c r="E42" s="2" t="s">
        <v>240</v>
      </c>
      <c r="F42" s="2" t="s">
        <v>239</v>
      </c>
      <c r="G42" s="1">
        <v>44398</v>
      </c>
      <c r="H42" s="5">
        <v>2600</v>
      </c>
      <c r="I42">
        <v>1</v>
      </c>
    </row>
    <row r="43" spans="1:9">
      <c r="A43" s="2" t="s">
        <v>244</v>
      </c>
      <c r="B43" s="2" t="s">
        <v>243</v>
      </c>
      <c r="C43" s="2" t="s">
        <v>242</v>
      </c>
      <c r="D43" s="2" t="s">
        <v>241</v>
      </c>
      <c r="E43" s="2" t="s">
        <v>240</v>
      </c>
      <c r="F43" s="2" t="s">
        <v>239</v>
      </c>
      <c r="G43" s="1">
        <v>44398</v>
      </c>
      <c r="H43" s="5">
        <v>2600</v>
      </c>
      <c r="I43">
        <v>1</v>
      </c>
    </row>
    <row r="44" spans="1:9">
      <c r="A44" s="2" t="s">
        <v>244</v>
      </c>
      <c r="B44" s="2" t="s">
        <v>243</v>
      </c>
      <c r="C44" s="2" t="s">
        <v>242</v>
      </c>
      <c r="D44" s="2" t="s">
        <v>241</v>
      </c>
      <c r="E44" s="2" t="s">
        <v>240</v>
      </c>
      <c r="F44" s="2" t="s">
        <v>239</v>
      </c>
      <c r="G44" s="1">
        <v>44398</v>
      </c>
      <c r="H44" s="5">
        <v>2600</v>
      </c>
      <c r="I44">
        <v>1</v>
      </c>
    </row>
    <row r="45" spans="1:9">
      <c r="A45" s="2" t="s">
        <v>443</v>
      </c>
      <c r="B45" s="2" t="s">
        <v>442</v>
      </c>
      <c r="C45" s="2" t="s">
        <v>441</v>
      </c>
      <c r="D45" s="2" t="s">
        <v>440</v>
      </c>
      <c r="E45" s="2" t="s">
        <v>439</v>
      </c>
      <c r="F45" s="2" t="s">
        <v>438</v>
      </c>
      <c r="G45" s="1">
        <v>44379</v>
      </c>
      <c r="H45" s="5">
        <v>5000</v>
      </c>
      <c r="I45">
        <v>1</v>
      </c>
    </row>
    <row r="46" spans="1:9">
      <c r="A46" s="2" t="s">
        <v>600</v>
      </c>
      <c r="B46" s="2" t="s">
        <v>592</v>
      </c>
      <c r="C46" s="2" t="s">
        <v>599</v>
      </c>
      <c r="D46" s="2" t="s">
        <v>590</v>
      </c>
      <c r="E46" s="2" t="s">
        <v>140</v>
      </c>
      <c r="F46" s="2" t="s">
        <v>139</v>
      </c>
      <c r="G46" s="1">
        <v>44398</v>
      </c>
      <c r="H46" s="5">
        <v>7000</v>
      </c>
      <c r="I46">
        <v>1</v>
      </c>
    </row>
    <row r="47" spans="1:9">
      <c r="A47" s="2" t="s">
        <v>598</v>
      </c>
      <c r="B47" s="2" t="s">
        <v>592</v>
      </c>
      <c r="C47" s="2" t="s">
        <v>597</v>
      </c>
      <c r="D47" s="2" t="s">
        <v>596</v>
      </c>
      <c r="E47" s="2" t="s">
        <v>561</v>
      </c>
      <c r="F47" s="2" t="s">
        <v>560</v>
      </c>
      <c r="G47" s="1">
        <v>44379</v>
      </c>
      <c r="H47" s="5">
        <v>5900</v>
      </c>
      <c r="I47">
        <v>1</v>
      </c>
    </row>
    <row r="48" spans="1:9">
      <c r="A48" s="2" t="s">
        <v>595</v>
      </c>
      <c r="B48" s="2" t="s">
        <v>592</v>
      </c>
      <c r="C48" s="2" t="s">
        <v>131</v>
      </c>
      <c r="D48" s="2" t="s">
        <v>594</v>
      </c>
      <c r="E48" s="2" t="s">
        <v>129</v>
      </c>
      <c r="F48" s="2" t="s">
        <v>128</v>
      </c>
      <c r="G48" s="1">
        <v>44404</v>
      </c>
      <c r="H48" s="5">
        <v>2900</v>
      </c>
      <c r="I48">
        <v>1</v>
      </c>
    </row>
    <row r="49" spans="1:9">
      <c r="A49" s="2" t="s">
        <v>593</v>
      </c>
      <c r="B49" s="2" t="s">
        <v>592</v>
      </c>
      <c r="C49" s="2" t="s">
        <v>591</v>
      </c>
      <c r="D49" s="2" t="s">
        <v>590</v>
      </c>
      <c r="E49" s="2" t="s">
        <v>46</v>
      </c>
      <c r="F49" s="2" t="s">
        <v>45</v>
      </c>
      <c r="G49" s="1">
        <v>44389</v>
      </c>
      <c r="H49" s="5">
        <v>8600</v>
      </c>
      <c r="I49">
        <v>1</v>
      </c>
    </row>
    <row r="50" spans="1:9">
      <c r="A50" s="2" t="s">
        <v>589</v>
      </c>
      <c r="B50" s="2" t="s">
        <v>588</v>
      </c>
      <c r="C50" s="2" t="s">
        <v>587</v>
      </c>
      <c r="D50" s="2" t="s">
        <v>586</v>
      </c>
      <c r="E50" s="2" t="s">
        <v>555</v>
      </c>
      <c r="F50" s="2" t="s">
        <v>554</v>
      </c>
      <c r="G50" s="1">
        <v>44400</v>
      </c>
      <c r="H50" s="5">
        <v>28709.52</v>
      </c>
      <c r="I50">
        <v>1</v>
      </c>
    </row>
    <row r="51" spans="1:9">
      <c r="A51" s="2" t="s">
        <v>585</v>
      </c>
      <c r="B51" s="2" t="s">
        <v>574</v>
      </c>
      <c r="C51" s="2" t="s">
        <v>584</v>
      </c>
      <c r="D51" s="2" t="s">
        <v>583</v>
      </c>
      <c r="E51" s="2" t="s">
        <v>73</v>
      </c>
      <c r="F51" s="2" t="s">
        <v>72</v>
      </c>
      <c r="G51" s="1">
        <v>44400</v>
      </c>
      <c r="H51" s="5">
        <v>12705</v>
      </c>
      <c r="I51">
        <v>1</v>
      </c>
    </row>
    <row r="52" spans="1:9">
      <c r="A52" s="2" t="s">
        <v>582</v>
      </c>
      <c r="B52" s="2" t="s">
        <v>574</v>
      </c>
      <c r="C52" s="2" t="s">
        <v>136</v>
      </c>
      <c r="D52" s="2" t="s">
        <v>581</v>
      </c>
      <c r="E52" s="2" t="s">
        <v>134</v>
      </c>
      <c r="F52" s="2" t="s">
        <v>133</v>
      </c>
      <c r="G52" s="1">
        <v>44383</v>
      </c>
      <c r="H52" s="5">
        <v>16120</v>
      </c>
      <c r="I52">
        <v>1</v>
      </c>
    </row>
    <row r="53" spans="1:9">
      <c r="A53" s="2" t="s">
        <v>580</v>
      </c>
      <c r="B53" s="2" t="s">
        <v>574</v>
      </c>
      <c r="C53" s="2" t="s">
        <v>579</v>
      </c>
      <c r="D53" s="2" t="s">
        <v>578</v>
      </c>
      <c r="E53" s="2" t="s">
        <v>577</v>
      </c>
      <c r="F53" s="2" t="s">
        <v>576</v>
      </c>
      <c r="G53" s="1">
        <v>44389</v>
      </c>
      <c r="H53" s="5">
        <v>12000</v>
      </c>
      <c r="I53">
        <v>1</v>
      </c>
    </row>
    <row r="54" spans="1:9">
      <c r="A54" s="2" t="s">
        <v>575</v>
      </c>
      <c r="B54" s="2" t="s">
        <v>574</v>
      </c>
      <c r="C54" s="2" t="s">
        <v>573</v>
      </c>
      <c r="D54" s="2" t="s">
        <v>572</v>
      </c>
      <c r="E54" s="2" t="s">
        <v>104</v>
      </c>
      <c r="F54" s="2" t="s">
        <v>103</v>
      </c>
      <c r="G54" s="1">
        <v>44396</v>
      </c>
      <c r="H54" s="5">
        <v>2250</v>
      </c>
      <c r="I54">
        <v>1</v>
      </c>
    </row>
    <row r="55" spans="1:9">
      <c r="A55" s="2" t="s">
        <v>571</v>
      </c>
      <c r="B55" s="2" t="s">
        <v>558</v>
      </c>
      <c r="C55" s="2" t="s">
        <v>570</v>
      </c>
      <c r="D55" s="2" t="s">
        <v>569</v>
      </c>
      <c r="E55" s="2" t="s">
        <v>565</v>
      </c>
      <c r="F55" s="2" t="s">
        <v>564</v>
      </c>
      <c r="G55" s="1">
        <v>44385</v>
      </c>
      <c r="H55" s="5">
        <v>10000</v>
      </c>
      <c r="I55">
        <v>1</v>
      </c>
    </row>
    <row r="56" spans="1:9">
      <c r="A56" s="2" t="s">
        <v>568</v>
      </c>
      <c r="B56" s="2" t="s">
        <v>558</v>
      </c>
      <c r="C56" s="2" t="s">
        <v>567</v>
      </c>
      <c r="D56" s="2" t="s">
        <v>566</v>
      </c>
      <c r="E56" s="2" t="s">
        <v>565</v>
      </c>
      <c r="F56" s="2" t="s">
        <v>564</v>
      </c>
      <c r="G56" s="1">
        <v>44386</v>
      </c>
      <c r="H56" s="5">
        <v>3400</v>
      </c>
      <c r="I56">
        <v>1</v>
      </c>
    </row>
    <row r="57" spans="1:9">
      <c r="A57" s="2" t="s">
        <v>563</v>
      </c>
      <c r="B57" s="2" t="s">
        <v>558</v>
      </c>
      <c r="C57" s="2" t="s">
        <v>562</v>
      </c>
      <c r="D57" s="2"/>
      <c r="E57" s="2" t="s">
        <v>561</v>
      </c>
      <c r="F57" s="2" t="s">
        <v>560</v>
      </c>
      <c r="G57" s="1">
        <v>44379</v>
      </c>
      <c r="H57" s="5">
        <v>4500</v>
      </c>
      <c r="I57">
        <v>1</v>
      </c>
    </row>
    <row r="58" spans="1:9">
      <c r="A58" s="2" t="s">
        <v>559</v>
      </c>
      <c r="B58" s="2" t="s">
        <v>558</v>
      </c>
      <c r="C58" s="2" t="s">
        <v>557</v>
      </c>
      <c r="D58" s="2" t="s">
        <v>556</v>
      </c>
      <c r="E58" s="2" t="s">
        <v>555</v>
      </c>
      <c r="F58" s="2" t="s">
        <v>554</v>
      </c>
      <c r="G58" s="1">
        <v>44400</v>
      </c>
      <c r="H58" s="5">
        <v>28709</v>
      </c>
      <c r="I58">
        <v>1</v>
      </c>
    </row>
    <row r="59" spans="1:9">
      <c r="A59" s="2" t="s">
        <v>811</v>
      </c>
      <c r="B59" s="2" t="s">
        <v>605</v>
      </c>
      <c r="C59" s="2" t="s">
        <v>801</v>
      </c>
      <c r="D59" s="2" t="s">
        <v>800</v>
      </c>
      <c r="E59" s="2" t="s">
        <v>810</v>
      </c>
      <c r="F59" s="2" t="s">
        <v>809</v>
      </c>
      <c r="G59" s="1">
        <v>44396</v>
      </c>
      <c r="H59" s="5">
        <v>13000</v>
      </c>
      <c r="I59">
        <v>1</v>
      </c>
    </row>
    <row r="60" spans="1:9">
      <c r="A60" s="2" t="s">
        <v>808</v>
      </c>
      <c r="B60" s="2" t="s">
        <v>605</v>
      </c>
      <c r="C60" s="2" t="s">
        <v>801</v>
      </c>
      <c r="D60" s="2" t="s">
        <v>800</v>
      </c>
      <c r="E60" s="2" t="s">
        <v>807</v>
      </c>
      <c r="F60" s="2" t="s">
        <v>806</v>
      </c>
      <c r="G60" s="1">
        <v>44396</v>
      </c>
      <c r="H60" s="5">
        <v>13000</v>
      </c>
      <c r="I60">
        <v>1</v>
      </c>
    </row>
    <row r="61" spans="1:9">
      <c r="A61" s="2" t="s">
        <v>805</v>
      </c>
      <c r="B61" s="2" t="s">
        <v>605</v>
      </c>
      <c r="C61" s="2" t="s">
        <v>801</v>
      </c>
      <c r="D61" s="2" t="s">
        <v>800</v>
      </c>
      <c r="E61" s="2" t="s">
        <v>804</v>
      </c>
      <c r="F61" s="2" t="s">
        <v>803</v>
      </c>
      <c r="G61" s="1">
        <v>44396</v>
      </c>
      <c r="H61" s="5">
        <v>13000</v>
      </c>
      <c r="I61">
        <v>1</v>
      </c>
    </row>
    <row r="62" spans="1:9">
      <c r="A62" s="2" t="s">
        <v>802</v>
      </c>
      <c r="B62" s="2" t="s">
        <v>605</v>
      </c>
      <c r="C62" s="2" t="s">
        <v>801</v>
      </c>
      <c r="D62" s="2" t="s">
        <v>800</v>
      </c>
      <c r="E62" s="2" t="s">
        <v>799</v>
      </c>
      <c r="F62" s="2" t="s">
        <v>798</v>
      </c>
      <c r="G62" s="1">
        <v>44396</v>
      </c>
      <c r="H62" s="5">
        <v>13000</v>
      </c>
      <c r="I62">
        <v>1</v>
      </c>
    </row>
    <row r="63" spans="1:9">
      <c r="A63" s="2" t="s">
        <v>1343</v>
      </c>
      <c r="B63" s="2" t="s">
        <v>1274</v>
      </c>
      <c r="C63" s="2" t="s">
        <v>1342</v>
      </c>
      <c r="D63" s="2"/>
      <c r="E63" s="2" t="s">
        <v>1337</v>
      </c>
      <c r="F63" s="2" t="s">
        <v>1336</v>
      </c>
      <c r="G63" s="1">
        <v>44384</v>
      </c>
      <c r="H63" s="5">
        <v>9000</v>
      </c>
      <c r="I63">
        <v>1</v>
      </c>
    </row>
    <row r="64" spans="1:9">
      <c r="A64" s="2" t="s">
        <v>1341</v>
      </c>
      <c r="B64" s="2" t="s">
        <v>1274</v>
      </c>
      <c r="C64" s="2" t="s">
        <v>1340</v>
      </c>
      <c r="D64" s="2"/>
      <c r="E64" s="2" t="s">
        <v>1337</v>
      </c>
      <c r="F64" s="2" t="s">
        <v>1336</v>
      </c>
      <c r="G64" s="1">
        <v>44384</v>
      </c>
      <c r="H64" s="5">
        <v>0</v>
      </c>
      <c r="I64">
        <v>1</v>
      </c>
    </row>
    <row r="65" spans="1:9">
      <c r="A65" s="2" t="s">
        <v>1339</v>
      </c>
      <c r="B65" s="2" t="s">
        <v>1274</v>
      </c>
      <c r="C65" s="2" t="s">
        <v>1338</v>
      </c>
      <c r="D65" s="2"/>
      <c r="E65" s="2" t="s">
        <v>1337</v>
      </c>
      <c r="F65" s="2" t="s">
        <v>1336</v>
      </c>
      <c r="G65" s="1">
        <v>44384</v>
      </c>
      <c r="H65" s="5">
        <v>0</v>
      </c>
      <c r="I65">
        <v>1</v>
      </c>
    </row>
    <row r="66" spans="1:9">
      <c r="A66" s="2" t="s">
        <v>1335</v>
      </c>
      <c r="B66" s="2" t="s">
        <v>1274</v>
      </c>
      <c r="C66" s="2" t="s">
        <v>136</v>
      </c>
      <c r="D66" s="2"/>
      <c r="E66" s="2" t="s">
        <v>134</v>
      </c>
      <c r="F66" s="2" t="s">
        <v>133</v>
      </c>
      <c r="G66" s="1">
        <v>44379</v>
      </c>
      <c r="H66" s="5">
        <v>20000</v>
      </c>
      <c r="I66">
        <v>1</v>
      </c>
    </row>
    <row r="67" spans="1:9">
      <c r="A67" s="2" t="s">
        <v>1334</v>
      </c>
      <c r="B67" s="2" t="s">
        <v>1274</v>
      </c>
      <c r="C67" s="2" t="s">
        <v>1333</v>
      </c>
      <c r="D67" s="2"/>
      <c r="E67" s="2" t="s">
        <v>1332</v>
      </c>
      <c r="F67" s="2" t="s">
        <v>1331</v>
      </c>
      <c r="G67" s="1">
        <v>44404</v>
      </c>
      <c r="H67" s="5">
        <v>6800</v>
      </c>
      <c r="I67">
        <v>1</v>
      </c>
    </row>
    <row r="68" spans="1:9">
      <c r="A68" s="2" t="s">
        <v>1330</v>
      </c>
      <c r="B68" s="2" t="s">
        <v>1274</v>
      </c>
      <c r="C68" s="2" t="s">
        <v>1329</v>
      </c>
      <c r="D68" s="2"/>
      <c r="E68" s="2" t="s">
        <v>73</v>
      </c>
      <c r="F68" s="2" t="s">
        <v>72</v>
      </c>
      <c r="G68" s="1">
        <v>44384</v>
      </c>
      <c r="H68" s="5">
        <v>15000</v>
      </c>
      <c r="I68">
        <v>1</v>
      </c>
    </row>
    <row r="69" spans="1:9">
      <c r="A69" s="2" t="s">
        <v>1328</v>
      </c>
      <c r="B69" s="2" t="s">
        <v>1274</v>
      </c>
      <c r="C69" s="2" t="s">
        <v>1327</v>
      </c>
      <c r="D69" s="2"/>
      <c r="E69" s="2" t="s">
        <v>73</v>
      </c>
      <c r="F69" s="2" t="s">
        <v>72</v>
      </c>
      <c r="G69" s="1">
        <v>44384</v>
      </c>
      <c r="H69" s="5">
        <v>7500</v>
      </c>
      <c r="I69">
        <v>1</v>
      </c>
    </row>
    <row r="70" spans="1:9">
      <c r="A70" s="2" t="s">
        <v>1326</v>
      </c>
      <c r="B70" s="2" t="s">
        <v>1274</v>
      </c>
      <c r="C70" s="2" t="s">
        <v>1325</v>
      </c>
      <c r="D70" s="2"/>
      <c r="E70" s="2" t="s">
        <v>73</v>
      </c>
      <c r="F70" s="2" t="s">
        <v>72</v>
      </c>
      <c r="G70" s="1">
        <v>44384</v>
      </c>
      <c r="H70" s="5">
        <v>7500</v>
      </c>
      <c r="I70">
        <v>1</v>
      </c>
    </row>
    <row r="71" spans="1:9">
      <c r="A71" s="2" t="s">
        <v>1324</v>
      </c>
      <c r="B71" s="2" t="s">
        <v>1274</v>
      </c>
      <c r="C71" s="2" t="s">
        <v>1323</v>
      </c>
      <c r="D71" s="2"/>
      <c r="E71" s="2" t="s">
        <v>1322</v>
      </c>
      <c r="F71" s="2" t="s">
        <v>1321</v>
      </c>
      <c r="G71" s="1">
        <v>44404</v>
      </c>
      <c r="H71" s="5">
        <v>1500</v>
      </c>
      <c r="I71">
        <v>1</v>
      </c>
    </row>
    <row r="72" spans="1:9">
      <c r="A72" s="2" t="s">
        <v>1320</v>
      </c>
      <c r="B72" s="2" t="s">
        <v>1274</v>
      </c>
      <c r="C72" s="2" t="s">
        <v>1319</v>
      </c>
      <c r="D72" s="2"/>
      <c r="E72" s="2" t="s">
        <v>93</v>
      </c>
      <c r="F72" s="2" t="s">
        <v>92</v>
      </c>
      <c r="G72" s="1">
        <v>44404</v>
      </c>
      <c r="H72" s="5">
        <v>2500</v>
      </c>
      <c r="I72">
        <v>1</v>
      </c>
    </row>
    <row r="73" spans="1:9">
      <c r="A73" s="2" t="s">
        <v>1318</v>
      </c>
      <c r="B73" s="2" t="s">
        <v>1274</v>
      </c>
      <c r="C73" s="2" t="s">
        <v>42</v>
      </c>
      <c r="D73" s="2"/>
      <c r="E73" s="2" t="s">
        <v>40</v>
      </c>
      <c r="F73" s="2" t="s">
        <v>39</v>
      </c>
      <c r="G73" s="1">
        <v>44384</v>
      </c>
      <c r="H73" s="5">
        <v>8500</v>
      </c>
      <c r="I73">
        <v>1</v>
      </c>
    </row>
    <row r="74" spans="1:9">
      <c r="A74" s="2" t="s">
        <v>1317</v>
      </c>
      <c r="B74" s="2" t="s">
        <v>1274</v>
      </c>
      <c r="C74" s="2" t="s">
        <v>1315</v>
      </c>
      <c r="D74" s="2" t="s">
        <v>1314</v>
      </c>
      <c r="E74" s="2" t="s">
        <v>1313</v>
      </c>
      <c r="F74" s="2" t="s">
        <v>1312</v>
      </c>
      <c r="G74" s="1">
        <v>44396</v>
      </c>
      <c r="H74" s="5">
        <v>15000</v>
      </c>
      <c r="I74">
        <v>1</v>
      </c>
    </row>
    <row r="75" spans="1:9">
      <c r="A75" s="2" t="s">
        <v>1316</v>
      </c>
      <c r="B75" s="2" t="s">
        <v>1274</v>
      </c>
      <c r="C75" s="2" t="s">
        <v>1315</v>
      </c>
      <c r="D75" s="2" t="s">
        <v>1314</v>
      </c>
      <c r="E75" s="2" t="s">
        <v>1313</v>
      </c>
      <c r="F75" s="2" t="s">
        <v>1312</v>
      </c>
      <c r="G75" s="1">
        <v>44396</v>
      </c>
      <c r="H75" s="5">
        <v>15000</v>
      </c>
      <c r="I75">
        <v>1</v>
      </c>
    </row>
    <row r="76" spans="1:9">
      <c r="A76" s="2" t="s">
        <v>1311</v>
      </c>
      <c r="B76" s="2" t="s">
        <v>1274</v>
      </c>
      <c r="C76" s="2" t="s">
        <v>1310</v>
      </c>
      <c r="D76" s="2"/>
      <c r="E76" s="2" t="s">
        <v>46</v>
      </c>
      <c r="F76" s="2" t="s">
        <v>45</v>
      </c>
      <c r="G76" s="1">
        <v>44384</v>
      </c>
      <c r="H76" s="5">
        <v>11375</v>
      </c>
      <c r="I76">
        <v>1</v>
      </c>
    </row>
    <row r="77" spans="1:9">
      <c r="A77" s="2" t="s">
        <v>1309</v>
      </c>
      <c r="B77" s="2" t="s">
        <v>1274</v>
      </c>
      <c r="C77" s="2" t="s">
        <v>1308</v>
      </c>
      <c r="D77" s="2"/>
      <c r="E77" s="2" t="s">
        <v>46</v>
      </c>
      <c r="F77" s="2" t="s">
        <v>45</v>
      </c>
      <c r="G77" s="1">
        <v>44384</v>
      </c>
      <c r="H77" s="5">
        <v>0</v>
      </c>
      <c r="I77">
        <v>1</v>
      </c>
    </row>
    <row r="78" spans="1:9">
      <c r="A78" s="2" t="s">
        <v>1307</v>
      </c>
      <c r="B78" s="2" t="s">
        <v>1274</v>
      </c>
      <c r="C78" s="2" t="s">
        <v>1306</v>
      </c>
      <c r="D78" s="2"/>
      <c r="E78" s="2" t="s">
        <v>46</v>
      </c>
      <c r="F78" s="2" t="s">
        <v>45</v>
      </c>
      <c r="G78" s="1">
        <v>44384</v>
      </c>
      <c r="H78" s="5">
        <v>0</v>
      </c>
      <c r="I78">
        <v>1</v>
      </c>
    </row>
    <row r="79" spans="1:9">
      <c r="A79" s="2" t="s">
        <v>1305</v>
      </c>
      <c r="B79" s="2" t="s">
        <v>1274</v>
      </c>
      <c r="C79" s="2" t="s">
        <v>1304</v>
      </c>
      <c r="D79" s="2"/>
      <c r="E79" s="2" t="s">
        <v>46</v>
      </c>
      <c r="F79" s="2" t="s">
        <v>45</v>
      </c>
      <c r="G79" s="1">
        <v>44384</v>
      </c>
      <c r="H79" s="5">
        <v>0</v>
      </c>
      <c r="I79">
        <v>1</v>
      </c>
    </row>
    <row r="80" spans="1:9">
      <c r="A80" s="2" t="s">
        <v>1303</v>
      </c>
      <c r="B80" s="2" t="s">
        <v>1274</v>
      </c>
      <c r="C80" s="2" t="s">
        <v>1302</v>
      </c>
      <c r="D80" s="2"/>
      <c r="E80" s="2" t="s">
        <v>46</v>
      </c>
      <c r="F80" s="2" t="s">
        <v>45</v>
      </c>
      <c r="G80" s="1">
        <v>44384</v>
      </c>
      <c r="H80" s="5">
        <v>0</v>
      </c>
      <c r="I80">
        <v>1</v>
      </c>
    </row>
    <row r="81" spans="1:9">
      <c r="A81" s="2" t="s">
        <v>1301</v>
      </c>
      <c r="B81" s="2" t="s">
        <v>1274</v>
      </c>
      <c r="C81" s="2" t="s">
        <v>1300</v>
      </c>
      <c r="D81" s="2"/>
      <c r="E81" s="2" t="s">
        <v>46</v>
      </c>
      <c r="F81" s="2" t="s">
        <v>45</v>
      </c>
      <c r="G81" s="1">
        <v>44384</v>
      </c>
      <c r="H81" s="5">
        <v>0</v>
      </c>
      <c r="I81">
        <v>1</v>
      </c>
    </row>
    <row r="82" spans="1:9">
      <c r="A82" s="2" t="s">
        <v>1299</v>
      </c>
      <c r="B82" s="2" t="s">
        <v>1274</v>
      </c>
      <c r="C82" s="2" t="s">
        <v>1298</v>
      </c>
      <c r="D82" s="2"/>
      <c r="E82" s="2" t="s">
        <v>46</v>
      </c>
      <c r="F82" s="2" t="s">
        <v>45</v>
      </c>
      <c r="G82" s="1">
        <v>44384</v>
      </c>
      <c r="H82" s="5">
        <v>0</v>
      </c>
      <c r="I82">
        <v>1</v>
      </c>
    </row>
    <row r="83" spans="1:9">
      <c r="A83" s="2" t="s">
        <v>1297</v>
      </c>
      <c r="B83" s="2" t="s">
        <v>1274</v>
      </c>
      <c r="C83" s="2" t="s">
        <v>1296</v>
      </c>
      <c r="D83" s="2"/>
      <c r="E83" s="2" t="s">
        <v>46</v>
      </c>
      <c r="F83" s="2" t="s">
        <v>45</v>
      </c>
      <c r="G83" s="1">
        <v>44384</v>
      </c>
      <c r="H83" s="5">
        <v>0</v>
      </c>
      <c r="I83">
        <v>1</v>
      </c>
    </row>
    <row r="84" spans="1:9">
      <c r="A84" s="2" t="s">
        <v>1295</v>
      </c>
      <c r="B84" s="2" t="s">
        <v>1274</v>
      </c>
      <c r="C84" s="2" t="s">
        <v>1294</v>
      </c>
      <c r="D84" s="2"/>
      <c r="E84" s="2" t="s">
        <v>185</v>
      </c>
      <c r="F84" s="2" t="s">
        <v>184</v>
      </c>
      <c r="G84" s="1">
        <v>44391</v>
      </c>
      <c r="H84" s="5">
        <v>3300</v>
      </c>
      <c r="I84">
        <v>1</v>
      </c>
    </row>
    <row r="85" spans="1:9">
      <c r="A85" s="2" t="s">
        <v>1293</v>
      </c>
      <c r="B85" s="2" t="s">
        <v>1274</v>
      </c>
      <c r="C85" s="2" t="s">
        <v>1292</v>
      </c>
      <c r="D85" s="2"/>
      <c r="E85" s="2" t="s">
        <v>1283</v>
      </c>
      <c r="F85" s="2" t="s">
        <v>1282</v>
      </c>
      <c r="G85" s="1">
        <v>44391</v>
      </c>
      <c r="H85" s="5">
        <v>24300</v>
      </c>
      <c r="I85">
        <v>1</v>
      </c>
    </row>
    <row r="86" spans="1:9">
      <c r="A86" s="2" t="s">
        <v>1291</v>
      </c>
      <c r="B86" s="2" t="s">
        <v>1274</v>
      </c>
      <c r="C86" s="2" t="s">
        <v>1290</v>
      </c>
      <c r="D86" s="2"/>
      <c r="E86" s="2" t="s">
        <v>1283</v>
      </c>
      <c r="F86" s="2" t="s">
        <v>1282</v>
      </c>
      <c r="G86" s="1">
        <v>44391</v>
      </c>
      <c r="H86" s="5">
        <v>0</v>
      </c>
      <c r="I86">
        <v>1</v>
      </c>
    </row>
    <row r="87" spans="1:9">
      <c r="A87" s="2" t="s">
        <v>1289</v>
      </c>
      <c r="B87" s="2" t="s">
        <v>1274</v>
      </c>
      <c r="C87" s="2" t="s">
        <v>1288</v>
      </c>
      <c r="D87" s="2"/>
      <c r="E87" s="2" t="s">
        <v>1283</v>
      </c>
      <c r="F87" s="2" t="s">
        <v>1282</v>
      </c>
      <c r="G87" s="1">
        <v>44391</v>
      </c>
      <c r="H87" s="5">
        <v>0</v>
      </c>
      <c r="I87">
        <v>1</v>
      </c>
    </row>
    <row r="88" spans="1:9">
      <c r="A88" s="2" t="s">
        <v>1287</v>
      </c>
      <c r="B88" s="2" t="s">
        <v>1274</v>
      </c>
      <c r="C88" s="2" t="s">
        <v>1286</v>
      </c>
      <c r="D88" s="2"/>
      <c r="E88" s="2" t="s">
        <v>1283</v>
      </c>
      <c r="F88" s="2" t="s">
        <v>1282</v>
      </c>
      <c r="G88" s="1">
        <v>44391</v>
      </c>
      <c r="H88" s="5">
        <v>0</v>
      </c>
      <c r="I88">
        <v>1</v>
      </c>
    </row>
    <row r="89" spans="1:9">
      <c r="A89" s="2" t="s">
        <v>1285</v>
      </c>
      <c r="B89" s="2" t="s">
        <v>1274</v>
      </c>
      <c r="C89" s="2" t="s">
        <v>1284</v>
      </c>
      <c r="D89" s="2"/>
      <c r="E89" s="2" t="s">
        <v>1283</v>
      </c>
      <c r="F89" s="2" t="s">
        <v>1282</v>
      </c>
      <c r="G89" s="1">
        <v>44391</v>
      </c>
      <c r="H89" s="5">
        <v>0</v>
      </c>
      <c r="I89">
        <v>1</v>
      </c>
    </row>
    <row r="90" spans="1:9">
      <c r="A90" s="2" t="s">
        <v>1281</v>
      </c>
      <c r="B90" s="2" t="s">
        <v>1274</v>
      </c>
      <c r="C90" s="2" t="s">
        <v>1280</v>
      </c>
      <c r="D90" s="2"/>
      <c r="E90" s="2" t="s">
        <v>88</v>
      </c>
      <c r="F90" s="2" t="s">
        <v>87</v>
      </c>
      <c r="G90" s="1">
        <v>44404</v>
      </c>
      <c r="H90" s="5">
        <v>11055</v>
      </c>
      <c r="I90">
        <v>1</v>
      </c>
    </row>
    <row r="91" spans="1:9">
      <c r="A91" s="2" t="s">
        <v>1279</v>
      </c>
      <c r="B91" s="2" t="s">
        <v>1274</v>
      </c>
      <c r="C91" s="2" t="s">
        <v>1278</v>
      </c>
      <c r="D91" s="2"/>
      <c r="E91" s="2" t="s">
        <v>88</v>
      </c>
      <c r="F91" s="2" t="s">
        <v>87</v>
      </c>
      <c r="G91" s="1">
        <v>44405</v>
      </c>
      <c r="H91" s="5">
        <v>0</v>
      </c>
      <c r="I91">
        <v>1</v>
      </c>
    </row>
    <row r="92" spans="1:9">
      <c r="A92" s="2" t="s">
        <v>1277</v>
      </c>
      <c r="B92" s="2" t="s">
        <v>1274</v>
      </c>
      <c r="C92" s="2" t="s">
        <v>1276</v>
      </c>
      <c r="D92" s="2"/>
      <c r="E92" s="2" t="s">
        <v>88</v>
      </c>
      <c r="F92" s="2" t="s">
        <v>87</v>
      </c>
      <c r="G92" s="1">
        <v>44405</v>
      </c>
      <c r="H92" s="5">
        <v>0</v>
      </c>
      <c r="I92">
        <v>1</v>
      </c>
    </row>
    <row r="93" spans="1:9">
      <c r="A93" s="2" t="s">
        <v>1275</v>
      </c>
      <c r="B93" s="2" t="s">
        <v>1274</v>
      </c>
      <c r="C93" s="2" t="s">
        <v>1273</v>
      </c>
      <c r="D93" s="2"/>
      <c r="E93" s="2" t="s">
        <v>1272</v>
      </c>
      <c r="F93" s="2" t="s">
        <v>1271</v>
      </c>
      <c r="G93" s="1">
        <v>44404</v>
      </c>
      <c r="H93" s="5">
        <v>6000</v>
      </c>
      <c r="I93">
        <v>1</v>
      </c>
    </row>
    <row r="94" spans="1:9">
      <c r="A94" s="2" t="s">
        <v>1270</v>
      </c>
      <c r="B94" s="2" t="s">
        <v>1266</v>
      </c>
      <c r="C94" s="2" t="s">
        <v>1269</v>
      </c>
      <c r="D94" s="2" t="s">
        <v>1268</v>
      </c>
      <c r="E94" s="2" t="s">
        <v>140</v>
      </c>
      <c r="F94" s="2" t="s">
        <v>139</v>
      </c>
      <c r="G94" s="1">
        <v>44385</v>
      </c>
      <c r="H94" s="5">
        <v>640</v>
      </c>
      <c r="I94">
        <v>1</v>
      </c>
    </row>
    <row r="95" spans="1:9">
      <c r="A95" s="2" t="s">
        <v>1267</v>
      </c>
      <c r="B95" s="2" t="s">
        <v>1266</v>
      </c>
      <c r="C95" s="2" t="s">
        <v>1265</v>
      </c>
      <c r="D95" s="2" t="s">
        <v>1264</v>
      </c>
      <c r="E95" s="2" t="s">
        <v>1263</v>
      </c>
      <c r="F95" s="2" t="s">
        <v>1262</v>
      </c>
      <c r="G95" s="1">
        <v>44397</v>
      </c>
      <c r="H95" s="5">
        <v>500</v>
      </c>
      <c r="I95">
        <v>1</v>
      </c>
    </row>
    <row r="96" spans="1:9" ht="15.75" thickBot="1">
      <c r="A96" s="2" t="s">
        <v>1632</v>
      </c>
      <c r="B96" s="2" t="s">
        <v>1631</v>
      </c>
      <c r="C96" s="2" t="s">
        <v>1630</v>
      </c>
      <c r="D96" s="2" t="s">
        <v>1629</v>
      </c>
      <c r="E96" s="2" t="s">
        <v>1628</v>
      </c>
      <c r="F96" s="2" t="s">
        <v>1627</v>
      </c>
      <c r="G96" s="1">
        <v>44390</v>
      </c>
      <c r="H96" s="5">
        <v>30000</v>
      </c>
      <c r="I96">
        <v>1</v>
      </c>
    </row>
    <row r="97" spans="1:9" ht="15.75" thickBot="1">
      <c r="A97" s="2"/>
      <c r="B97" s="2"/>
      <c r="C97" s="2"/>
      <c r="D97" s="2"/>
      <c r="E97" s="2"/>
      <c r="F97" s="28" t="s">
        <v>16</v>
      </c>
      <c r="G97" s="29"/>
      <c r="H97" s="8">
        <f>SUM(H21:H96)</f>
        <v>1276774.52</v>
      </c>
      <c r="I97" s="9">
        <f>SUM(I21:I96)</f>
        <v>76</v>
      </c>
    </row>
    <row r="98" spans="1:9" ht="15.75" thickBot="1">
      <c r="A98" s="2"/>
      <c r="B98" s="2"/>
      <c r="C98" s="2"/>
      <c r="D98" s="2"/>
      <c r="E98" s="2"/>
      <c r="F98" s="10"/>
      <c r="G98" s="10"/>
      <c r="H98" s="11"/>
      <c r="I98" s="12"/>
    </row>
    <row r="99" spans="1:9" ht="15.75" thickBot="1">
      <c r="A99" s="2"/>
      <c r="B99" s="2"/>
      <c r="C99" s="2"/>
      <c r="D99" s="2"/>
      <c r="E99" s="2"/>
      <c r="F99" s="28" t="s">
        <v>17</v>
      </c>
      <c r="G99" s="29"/>
      <c r="H99" s="8"/>
      <c r="I99" s="9"/>
    </row>
    <row r="100" spans="1:9">
      <c r="A100" s="2"/>
      <c r="B100" s="2"/>
      <c r="C100" s="2"/>
      <c r="D100" s="2"/>
      <c r="E100" s="2"/>
      <c r="F100" s="10"/>
      <c r="G100" s="10"/>
      <c r="H100" s="11"/>
      <c r="I100" s="12"/>
    </row>
    <row r="101" spans="1:9">
      <c r="A101" s="2" t="s">
        <v>238</v>
      </c>
      <c r="B101" s="2" t="s">
        <v>232</v>
      </c>
      <c r="C101" s="2" t="s">
        <v>237</v>
      </c>
      <c r="D101" s="2" t="s">
        <v>236</v>
      </c>
      <c r="E101" s="2" t="s">
        <v>235</v>
      </c>
      <c r="F101" s="2" t="s">
        <v>234</v>
      </c>
      <c r="G101" s="1">
        <v>44386</v>
      </c>
      <c r="H101" s="5">
        <v>500</v>
      </c>
      <c r="I101">
        <v>1</v>
      </c>
    </row>
    <row r="102" spans="1:9">
      <c r="A102" s="2" t="s">
        <v>233</v>
      </c>
      <c r="B102" s="2" t="s">
        <v>232</v>
      </c>
      <c r="C102" s="2" t="s">
        <v>231</v>
      </c>
      <c r="D102" s="2" t="s">
        <v>230</v>
      </c>
      <c r="E102" s="2" t="s">
        <v>217</v>
      </c>
      <c r="F102" s="2" t="s">
        <v>216</v>
      </c>
      <c r="G102" s="1">
        <v>44386</v>
      </c>
      <c r="H102" s="5">
        <v>15000</v>
      </c>
      <c r="I102">
        <v>1</v>
      </c>
    </row>
    <row r="103" spans="1:9">
      <c r="A103" s="2" t="s">
        <v>229</v>
      </c>
      <c r="B103" s="2" t="s">
        <v>199</v>
      </c>
      <c r="C103" s="2" t="s">
        <v>228</v>
      </c>
      <c r="D103" s="2" t="s">
        <v>227</v>
      </c>
      <c r="E103" s="2" t="s">
        <v>226</v>
      </c>
      <c r="F103" s="2" t="s">
        <v>225</v>
      </c>
      <c r="G103" s="1">
        <v>44404</v>
      </c>
      <c r="H103" s="5">
        <v>0</v>
      </c>
      <c r="I103">
        <v>1</v>
      </c>
    </row>
    <row r="104" spans="1:9">
      <c r="A104" s="2" t="s">
        <v>224</v>
      </c>
      <c r="B104" s="2" t="s">
        <v>199</v>
      </c>
      <c r="C104" s="2" t="s">
        <v>223</v>
      </c>
      <c r="D104" s="2" t="s">
        <v>222</v>
      </c>
      <c r="E104" s="2" t="s">
        <v>221</v>
      </c>
      <c r="F104" s="2" t="s">
        <v>220</v>
      </c>
      <c r="G104" s="1">
        <v>44378</v>
      </c>
      <c r="H104" s="5">
        <v>0</v>
      </c>
      <c r="I104">
        <v>1</v>
      </c>
    </row>
    <row r="105" spans="1:9">
      <c r="A105" s="2" t="s">
        <v>219</v>
      </c>
      <c r="B105" s="2" t="s">
        <v>199</v>
      </c>
      <c r="C105" s="2" t="s">
        <v>218</v>
      </c>
      <c r="D105" s="2" t="s">
        <v>208</v>
      </c>
      <c r="E105" s="2" t="s">
        <v>217</v>
      </c>
      <c r="F105" s="2" t="s">
        <v>216</v>
      </c>
      <c r="G105" s="1">
        <v>44400</v>
      </c>
      <c r="H105" s="5">
        <v>0</v>
      </c>
      <c r="I105">
        <v>1</v>
      </c>
    </row>
    <row r="106" spans="1:9">
      <c r="A106" s="2" t="s">
        <v>215</v>
      </c>
      <c r="B106" s="2" t="s">
        <v>199</v>
      </c>
      <c r="C106" s="2" t="s">
        <v>214</v>
      </c>
      <c r="D106" s="2" t="s">
        <v>213</v>
      </c>
      <c r="E106" s="2" t="s">
        <v>212</v>
      </c>
      <c r="F106" s="2" t="s">
        <v>211</v>
      </c>
      <c r="G106" s="1">
        <v>44406</v>
      </c>
      <c r="H106" s="5">
        <v>0</v>
      </c>
      <c r="I106">
        <v>1</v>
      </c>
    </row>
    <row r="107" spans="1:9">
      <c r="A107" s="2" t="s">
        <v>210</v>
      </c>
      <c r="B107" s="2" t="s">
        <v>199</v>
      </c>
      <c r="C107" s="2" t="s">
        <v>209</v>
      </c>
      <c r="D107" s="2" t="s">
        <v>208</v>
      </c>
      <c r="E107" s="2" t="s">
        <v>207</v>
      </c>
      <c r="F107" s="2" t="s">
        <v>206</v>
      </c>
      <c r="G107" s="1">
        <v>44378</v>
      </c>
      <c r="H107" s="5">
        <v>0</v>
      </c>
      <c r="I107">
        <v>1</v>
      </c>
    </row>
    <row r="108" spans="1:9">
      <c r="A108" s="2" t="s">
        <v>205</v>
      </c>
      <c r="B108" s="2" t="s">
        <v>199</v>
      </c>
      <c r="C108" s="2" t="s">
        <v>204</v>
      </c>
      <c r="D108" s="2" t="s">
        <v>203</v>
      </c>
      <c r="E108" s="2" t="s">
        <v>202</v>
      </c>
      <c r="F108" s="2" t="s">
        <v>201</v>
      </c>
      <c r="G108" s="1">
        <v>44379</v>
      </c>
      <c r="H108" s="5">
        <v>0</v>
      </c>
      <c r="I108">
        <v>1</v>
      </c>
    </row>
    <row r="109" spans="1:9">
      <c r="A109" s="2" t="s">
        <v>200</v>
      </c>
      <c r="B109" s="2" t="s">
        <v>199</v>
      </c>
      <c r="C109" s="2" t="s">
        <v>198</v>
      </c>
      <c r="D109" s="2" t="s">
        <v>197</v>
      </c>
      <c r="E109" s="2" t="s">
        <v>196</v>
      </c>
      <c r="F109" s="2" t="s">
        <v>195</v>
      </c>
      <c r="G109" s="1">
        <v>44397</v>
      </c>
      <c r="H109" s="5">
        <v>0</v>
      </c>
      <c r="I109">
        <v>1</v>
      </c>
    </row>
    <row r="110" spans="1:9">
      <c r="A110" s="2" t="s">
        <v>194</v>
      </c>
      <c r="B110" s="2" t="s">
        <v>188</v>
      </c>
      <c r="C110" s="2" t="s">
        <v>193</v>
      </c>
      <c r="D110" s="2" t="s">
        <v>192</v>
      </c>
      <c r="E110" s="2" t="s">
        <v>191</v>
      </c>
      <c r="F110" s="2" t="s">
        <v>190</v>
      </c>
      <c r="G110" s="1">
        <v>44384</v>
      </c>
      <c r="H110" s="5">
        <v>0</v>
      </c>
      <c r="I110">
        <v>1</v>
      </c>
    </row>
    <row r="111" spans="1:9" ht="15.75" thickBot="1">
      <c r="A111" s="2" t="s">
        <v>189</v>
      </c>
      <c r="B111" s="2" t="s">
        <v>188</v>
      </c>
      <c r="C111" s="2" t="s">
        <v>187</v>
      </c>
      <c r="D111" s="2" t="s">
        <v>186</v>
      </c>
      <c r="E111" s="2" t="s">
        <v>185</v>
      </c>
      <c r="F111" s="2" t="s">
        <v>184</v>
      </c>
      <c r="G111" s="1">
        <v>44386</v>
      </c>
      <c r="H111" s="5">
        <v>4500</v>
      </c>
      <c r="I111">
        <v>1</v>
      </c>
    </row>
    <row r="112" spans="1:9" ht="15.75" thickBot="1">
      <c r="A112" s="2"/>
      <c r="B112" s="2"/>
      <c r="C112" s="2"/>
      <c r="D112" s="2"/>
      <c r="E112" s="2"/>
      <c r="F112" s="28" t="s">
        <v>18</v>
      </c>
      <c r="G112" s="29"/>
      <c r="H112" s="8">
        <f>SUM(H101:H111)</f>
        <v>20000</v>
      </c>
      <c r="I112" s="9">
        <f>SUM(I101:I111)</f>
        <v>11</v>
      </c>
    </row>
    <row r="113" spans="1:9" ht="15.75" thickBot="1">
      <c r="A113" s="2"/>
      <c r="B113" s="2"/>
      <c r="C113" s="2"/>
      <c r="D113" s="2"/>
      <c r="E113" s="2"/>
      <c r="F113" s="10"/>
      <c r="G113" s="10"/>
      <c r="H113" s="21"/>
      <c r="I113" s="22"/>
    </row>
    <row r="114" spans="1:9" ht="15.75" thickBot="1">
      <c r="A114" s="2"/>
      <c r="B114" s="2"/>
      <c r="C114" s="2"/>
      <c r="D114" s="2"/>
      <c r="E114" s="2"/>
      <c r="F114" s="28" t="s">
        <v>20</v>
      </c>
      <c r="G114" s="29"/>
      <c r="H114" s="8">
        <f>SUM(H112,H99,H97,H19,H3)</f>
        <v>3909843.52</v>
      </c>
      <c r="I114" s="9">
        <f>SUM(I112,I99,I97,I19,I3)</f>
        <v>101</v>
      </c>
    </row>
    <row r="115" spans="1:9">
      <c r="A115" s="16" t="s">
        <v>9</v>
      </c>
      <c r="B115" s="17"/>
      <c r="C115" s="17"/>
      <c r="D115" s="17"/>
      <c r="E115" s="17"/>
      <c r="F115" s="17"/>
      <c r="G115" s="18"/>
      <c r="H115" s="19"/>
      <c r="I115" s="20"/>
    </row>
    <row r="116" spans="1:9">
      <c r="A116" s="2" t="s">
        <v>863</v>
      </c>
      <c r="B116" s="2" t="s">
        <v>833</v>
      </c>
      <c r="C116" s="2" t="s">
        <v>862</v>
      </c>
      <c r="D116" s="2" t="s">
        <v>837</v>
      </c>
      <c r="E116" s="2" t="s">
        <v>861</v>
      </c>
      <c r="F116" s="2" t="s">
        <v>860</v>
      </c>
      <c r="G116" s="1">
        <v>44404</v>
      </c>
      <c r="H116" s="5">
        <v>245000</v>
      </c>
      <c r="I116">
        <v>1</v>
      </c>
    </row>
    <row r="117" spans="1:9">
      <c r="A117" s="2" t="s">
        <v>859</v>
      </c>
      <c r="B117" s="2" t="s">
        <v>833</v>
      </c>
      <c r="C117" s="2" t="s">
        <v>858</v>
      </c>
      <c r="D117" s="2" t="s">
        <v>837</v>
      </c>
      <c r="E117" s="2" t="s">
        <v>857</v>
      </c>
      <c r="F117" s="2" t="s">
        <v>856</v>
      </c>
      <c r="G117" s="1">
        <v>44404</v>
      </c>
      <c r="H117" s="5">
        <v>245000</v>
      </c>
      <c r="I117">
        <v>1</v>
      </c>
    </row>
    <row r="118" spans="1:9">
      <c r="A118" s="2" t="s">
        <v>855</v>
      </c>
      <c r="B118" s="2" t="s">
        <v>833</v>
      </c>
      <c r="C118" s="2" t="s">
        <v>854</v>
      </c>
      <c r="D118" s="2" t="s">
        <v>837</v>
      </c>
      <c r="E118" s="2" t="s">
        <v>853</v>
      </c>
      <c r="F118" s="2" t="s">
        <v>852</v>
      </c>
      <c r="G118" s="1">
        <v>44404</v>
      </c>
      <c r="H118" s="5">
        <v>245000</v>
      </c>
      <c r="I118">
        <v>1</v>
      </c>
    </row>
    <row r="119" spans="1:9">
      <c r="A119" s="2" t="s">
        <v>851</v>
      </c>
      <c r="B119" s="2" t="s">
        <v>833</v>
      </c>
      <c r="C119" s="2" t="s">
        <v>850</v>
      </c>
      <c r="D119" s="2" t="s">
        <v>837</v>
      </c>
      <c r="E119" s="2" t="s">
        <v>849</v>
      </c>
      <c r="F119" s="2" t="s">
        <v>848</v>
      </c>
      <c r="G119" s="1">
        <v>44404</v>
      </c>
      <c r="H119" s="5">
        <v>245000</v>
      </c>
      <c r="I119">
        <v>1</v>
      </c>
    </row>
    <row r="120" spans="1:9">
      <c r="A120" s="2" t="s">
        <v>847</v>
      </c>
      <c r="B120" s="2" t="s">
        <v>833</v>
      </c>
      <c r="C120" s="2" t="s">
        <v>846</v>
      </c>
      <c r="D120" s="2" t="s">
        <v>837</v>
      </c>
      <c r="E120" s="2" t="s">
        <v>845</v>
      </c>
      <c r="F120" s="2" t="s">
        <v>844</v>
      </c>
      <c r="G120" s="1">
        <v>44404</v>
      </c>
      <c r="H120" s="5">
        <v>245000</v>
      </c>
      <c r="I120">
        <v>1</v>
      </c>
    </row>
    <row r="121" spans="1:9">
      <c r="A121" s="2" t="s">
        <v>843</v>
      </c>
      <c r="B121" s="2" t="s">
        <v>833</v>
      </c>
      <c r="C121" s="2" t="s">
        <v>842</v>
      </c>
      <c r="D121" s="2" t="s">
        <v>837</v>
      </c>
      <c r="E121" s="2" t="s">
        <v>841</v>
      </c>
      <c r="F121" s="2" t="s">
        <v>840</v>
      </c>
      <c r="G121" s="1">
        <v>44404</v>
      </c>
      <c r="H121" s="5">
        <v>245000</v>
      </c>
      <c r="I121">
        <v>1</v>
      </c>
    </row>
    <row r="122" spans="1:9">
      <c r="A122" s="2" t="s">
        <v>839</v>
      </c>
      <c r="B122" s="2" t="s">
        <v>833</v>
      </c>
      <c r="C122" s="2" t="s">
        <v>838</v>
      </c>
      <c r="D122" s="2" t="s">
        <v>837</v>
      </c>
      <c r="E122" s="2" t="s">
        <v>836</v>
      </c>
      <c r="F122" s="2" t="s">
        <v>835</v>
      </c>
      <c r="G122" s="1">
        <v>44404</v>
      </c>
      <c r="H122" s="5">
        <v>245000</v>
      </c>
      <c r="I122">
        <v>1</v>
      </c>
    </row>
    <row r="123" spans="1:9" ht="15.75" thickBot="1">
      <c r="A123" s="2" t="s">
        <v>834</v>
      </c>
      <c r="B123" s="2" t="s">
        <v>833</v>
      </c>
      <c r="C123" s="2" t="s">
        <v>832</v>
      </c>
      <c r="D123" s="2" t="s">
        <v>831</v>
      </c>
      <c r="E123" s="2" t="s">
        <v>830</v>
      </c>
      <c r="F123" s="2" t="s">
        <v>829</v>
      </c>
      <c r="G123" s="1">
        <v>44379</v>
      </c>
      <c r="H123" s="5">
        <v>400000</v>
      </c>
      <c r="I123">
        <v>1</v>
      </c>
    </row>
    <row r="124" spans="1:9" ht="15.75" thickBot="1">
      <c r="A124" s="2"/>
      <c r="B124" s="2"/>
      <c r="C124" s="2"/>
      <c r="D124" s="2"/>
      <c r="E124" s="2"/>
      <c r="F124" s="28" t="s">
        <v>10</v>
      </c>
      <c r="G124" s="29"/>
      <c r="H124" s="8">
        <f>SUM(H116:H123)</f>
        <v>2115000</v>
      </c>
      <c r="I124" s="9">
        <f>SUM(I116:I123)</f>
        <v>8</v>
      </c>
    </row>
    <row r="125" spans="1:9">
      <c r="A125" s="2"/>
      <c r="B125" s="2"/>
      <c r="C125" s="2"/>
      <c r="D125" s="2"/>
      <c r="E125" s="2"/>
      <c r="F125" s="2"/>
      <c r="G125" s="1"/>
      <c r="H125" s="5"/>
    </row>
    <row r="126" spans="1:9">
      <c r="A126" s="2" t="s">
        <v>890</v>
      </c>
      <c r="B126" s="2" t="s">
        <v>874</v>
      </c>
      <c r="C126" s="2" t="s">
        <v>889</v>
      </c>
      <c r="D126" s="2" t="s">
        <v>888</v>
      </c>
      <c r="E126" s="2" t="s">
        <v>887</v>
      </c>
      <c r="F126" s="2" t="s">
        <v>886</v>
      </c>
      <c r="G126" s="1">
        <v>44389</v>
      </c>
      <c r="H126" s="5">
        <v>84067.88</v>
      </c>
      <c r="I126">
        <v>1</v>
      </c>
    </row>
    <row r="127" spans="1:9">
      <c r="A127" s="2" t="s">
        <v>885</v>
      </c>
      <c r="B127" s="2" t="s">
        <v>874</v>
      </c>
      <c r="C127" s="2" t="s">
        <v>884</v>
      </c>
      <c r="D127" s="2" t="s">
        <v>883</v>
      </c>
      <c r="E127" s="2" t="s">
        <v>882</v>
      </c>
      <c r="F127" s="2" t="s">
        <v>881</v>
      </c>
      <c r="G127" s="1">
        <v>44398</v>
      </c>
      <c r="H127" s="5">
        <v>100000</v>
      </c>
      <c r="I127">
        <v>1</v>
      </c>
    </row>
    <row r="128" spans="1:9">
      <c r="A128" s="2" t="s">
        <v>880</v>
      </c>
      <c r="B128" s="2" t="s">
        <v>874</v>
      </c>
      <c r="C128" s="2" t="s">
        <v>879</v>
      </c>
      <c r="D128" s="2" t="s">
        <v>878</v>
      </c>
      <c r="E128" s="2" t="s">
        <v>877</v>
      </c>
      <c r="F128" s="2" t="s">
        <v>876</v>
      </c>
      <c r="G128" s="1">
        <v>44396</v>
      </c>
      <c r="H128" s="5">
        <v>100000</v>
      </c>
      <c r="I128">
        <v>1</v>
      </c>
    </row>
    <row r="129" spans="1:9" ht="15.75" thickBot="1">
      <c r="A129" s="2" t="s">
        <v>875</v>
      </c>
      <c r="B129" s="2" t="s">
        <v>874</v>
      </c>
      <c r="C129" s="2" t="s">
        <v>873</v>
      </c>
      <c r="D129" s="2" t="s">
        <v>872</v>
      </c>
      <c r="E129" s="2" t="s">
        <v>871</v>
      </c>
      <c r="F129" s="2" t="s">
        <v>870</v>
      </c>
      <c r="G129" s="1">
        <v>44389</v>
      </c>
      <c r="H129" s="5">
        <v>79557</v>
      </c>
      <c r="I129">
        <v>1</v>
      </c>
    </row>
    <row r="130" spans="1:9" ht="15.75" thickBot="1">
      <c r="A130" s="2"/>
      <c r="B130" s="2"/>
      <c r="C130" s="2"/>
      <c r="D130" s="2"/>
      <c r="E130" s="2"/>
      <c r="F130" s="28" t="s">
        <v>15</v>
      </c>
      <c r="G130" s="29"/>
      <c r="H130" s="8">
        <f>SUM(H126:H129)</f>
        <v>363624.88</v>
      </c>
      <c r="I130" s="23">
        <f>SUM(I126:I129)</f>
        <v>4</v>
      </c>
    </row>
    <row r="131" spans="1:9">
      <c r="A131" s="2"/>
      <c r="B131" s="2"/>
      <c r="C131" s="2"/>
      <c r="D131" s="2"/>
      <c r="E131" s="2"/>
      <c r="F131" s="10"/>
      <c r="G131" s="10"/>
      <c r="H131" s="11"/>
      <c r="I131" s="24"/>
    </row>
    <row r="132" spans="1:9">
      <c r="A132" s="2" t="s">
        <v>1361</v>
      </c>
      <c r="B132" s="2" t="s">
        <v>1348</v>
      </c>
      <c r="C132" s="2" t="s">
        <v>1360</v>
      </c>
      <c r="D132" s="2" t="s">
        <v>1359</v>
      </c>
      <c r="E132" s="2" t="s">
        <v>1358</v>
      </c>
      <c r="F132" s="2" t="s">
        <v>1357</v>
      </c>
      <c r="G132" s="1">
        <v>44385</v>
      </c>
      <c r="H132" s="5">
        <v>101900</v>
      </c>
      <c r="I132">
        <v>1</v>
      </c>
    </row>
    <row r="133" spans="1:9">
      <c r="A133" s="2" t="s">
        <v>1356</v>
      </c>
      <c r="B133" s="2" t="s">
        <v>1348</v>
      </c>
      <c r="C133" s="2" t="s">
        <v>1355</v>
      </c>
      <c r="D133" s="2" t="s">
        <v>1354</v>
      </c>
      <c r="E133" s="2" t="s">
        <v>1353</v>
      </c>
      <c r="F133" s="2" t="s">
        <v>1352</v>
      </c>
      <c r="G133" s="1">
        <v>44378</v>
      </c>
      <c r="H133" s="5">
        <v>62000</v>
      </c>
      <c r="I133">
        <v>1</v>
      </c>
    </row>
    <row r="134" spans="1:9">
      <c r="A134" s="2" t="s">
        <v>1351</v>
      </c>
      <c r="B134" s="2" t="s">
        <v>1348</v>
      </c>
      <c r="C134" s="2" t="s">
        <v>499</v>
      </c>
      <c r="D134" s="2" t="s">
        <v>1350</v>
      </c>
      <c r="E134" s="2" t="s">
        <v>497</v>
      </c>
      <c r="F134" s="2" t="s">
        <v>496</v>
      </c>
      <c r="G134" s="1">
        <v>44391</v>
      </c>
      <c r="H134" s="5">
        <v>70000</v>
      </c>
      <c r="I134">
        <v>1</v>
      </c>
    </row>
    <row r="135" spans="1:9" ht="15.75" thickBot="1">
      <c r="A135" s="2" t="s">
        <v>1349</v>
      </c>
      <c r="B135" s="2" t="s">
        <v>1348</v>
      </c>
      <c r="C135" s="2" t="s">
        <v>1347</v>
      </c>
      <c r="D135" s="2" t="s">
        <v>1346</v>
      </c>
      <c r="E135" s="2" t="s">
        <v>1345</v>
      </c>
      <c r="F135" s="2" t="s">
        <v>1344</v>
      </c>
      <c r="G135" s="1">
        <v>44403</v>
      </c>
      <c r="H135" s="5">
        <v>95600</v>
      </c>
      <c r="I135">
        <v>1</v>
      </c>
    </row>
    <row r="136" spans="1:9" ht="15.75" thickBot="1">
      <c r="A136" s="2"/>
      <c r="B136" s="2"/>
      <c r="C136" s="2"/>
      <c r="D136" s="2"/>
      <c r="E136" s="2"/>
      <c r="F136" s="28" t="s">
        <v>14</v>
      </c>
      <c r="G136" s="29"/>
      <c r="H136" s="8">
        <f>SUM(H132:H135)</f>
        <v>329500</v>
      </c>
      <c r="I136" s="9">
        <f>SUM(I132:I135)</f>
        <v>4</v>
      </c>
    </row>
    <row r="137" spans="1:9" ht="15.75" thickBot="1">
      <c r="A137" s="2"/>
      <c r="B137" s="2"/>
      <c r="C137" s="2"/>
      <c r="D137" s="2"/>
      <c r="E137" s="2"/>
      <c r="F137" s="2"/>
      <c r="G137" s="1"/>
      <c r="H137" s="5"/>
    </row>
    <row r="138" spans="1:9" ht="15.75" thickBot="1">
      <c r="A138" s="2"/>
      <c r="B138" s="2"/>
      <c r="C138" s="2"/>
      <c r="D138" s="2"/>
      <c r="E138" s="2"/>
      <c r="F138" s="28" t="s">
        <v>11</v>
      </c>
      <c r="G138" s="29"/>
      <c r="H138" s="8"/>
      <c r="I138" s="9"/>
    </row>
    <row r="139" spans="1:9">
      <c r="A139" s="2"/>
      <c r="B139" s="2"/>
      <c r="C139" s="2"/>
      <c r="D139" s="2"/>
      <c r="E139" s="2"/>
      <c r="F139" s="2"/>
      <c r="G139" s="1"/>
      <c r="H139" s="5"/>
    </row>
    <row r="140" spans="1:9">
      <c r="A140" s="2" t="s">
        <v>38</v>
      </c>
      <c r="B140" s="2" t="s">
        <v>28</v>
      </c>
      <c r="C140" s="2" t="s">
        <v>37</v>
      </c>
      <c r="D140" s="2" t="s">
        <v>32</v>
      </c>
      <c r="E140" s="2" t="s">
        <v>36</v>
      </c>
      <c r="F140" s="2" t="s">
        <v>35</v>
      </c>
      <c r="G140" s="1">
        <v>44385</v>
      </c>
      <c r="H140" s="5">
        <v>634</v>
      </c>
      <c r="I140">
        <v>1</v>
      </c>
    </row>
    <row r="141" spans="1:9">
      <c r="A141" s="2" t="s">
        <v>34</v>
      </c>
      <c r="B141" s="2" t="s">
        <v>28</v>
      </c>
      <c r="C141" s="2" t="s">
        <v>33</v>
      </c>
      <c r="D141" s="2" t="s">
        <v>32</v>
      </c>
      <c r="E141" s="2" t="s">
        <v>31</v>
      </c>
      <c r="F141" s="2" t="s">
        <v>30</v>
      </c>
      <c r="G141" s="1">
        <v>44400</v>
      </c>
      <c r="H141" s="5">
        <v>274</v>
      </c>
      <c r="I141">
        <v>1</v>
      </c>
    </row>
    <row r="142" spans="1:9">
      <c r="A142" s="2" t="s">
        <v>437</v>
      </c>
      <c r="B142" s="2" t="s">
        <v>436</v>
      </c>
      <c r="C142" s="2" t="s">
        <v>435</v>
      </c>
      <c r="D142" s="2" t="s">
        <v>434</v>
      </c>
      <c r="E142" s="2" t="s">
        <v>433</v>
      </c>
      <c r="F142" s="2" t="s">
        <v>432</v>
      </c>
      <c r="G142" s="1">
        <v>44379</v>
      </c>
      <c r="H142" s="5">
        <v>500</v>
      </c>
      <c r="I142">
        <v>1</v>
      </c>
    </row>
    <row r="143" spans="1:9">
      <c r="A143" s="2" t="s">
        <v>431</v>
      </c>
      <c r="B143" s="2" t="s">
        <v>410</v>
      </c>
      <c r="C143" s="2" t="s">
        <v>430</v>
      </c>
      <c r="D143" s="2" t="s">
        <v>429</v>
      </c>
      <c r="E143" s="2" t="s">
        <v>428</v>
      </c>
      <c r="F143" s="2" t="s">
        <v>427</v>
      </c>
      <c r="G143" s="1">
        <v>44389</v>
      </c>
      <c r="H143" s="5">
        <v>88400</v>
      </c>
      <c r="I143">
        <v>1</v>
      </c>
    </row>
    <row r="144" spans="1:9">
      <c r="A144" s="2" t="s">
        <v>426</v>
      </c>
      <c r="B144" s="2" t="s">
        <v>410</v>
      </c>
      <c r="C144" s="2" t="s">
        <v>425</v>
      </c>
      <c r="D144" s="2" t="s">
        <v>424</v>
      </c>
      <c r="E144" s="2" t="s">
        <v>423</v>
      </c>
      <c r="F144" s="2" t="s">
        <v>422</v>
      </c>
      <c r="G144" s="1">
        <v>44393</v>
      </c>
      <c r="H144" s="5">
        <v>26752</v>
      </c>
      <c r="I144">
        <v>1</v>
      </c>
    </row>
    <row r="145" spans="1:9">
      <c r="A145" s="2" t="s">
        <v>421</v>
      </c>
      <c r="B145" s="2" t="s">
        <v>410</v>
      </c>
      <c r="C145" s="2" t="s">
        <v>420</v>
      </c>
      <c r="D145" s="2" t="s">
        <v>419</v>
      </c>
      <c r="E145" s="2" t="s">
        <v>418</v>
      </c>
      <c r="F145" s="2" t="s">
        <v>417</v>
      </c>
      <c r="G145" s="1">
        <v>44403</v>
      </c>
      <c r="H145" s="5">
        <v>16600</v>
      </c>
      <c r="I145">
        <v>1</v>
      </c>
    </row>
    <row r="146" spans="1:9">
      <c r="A146" s="2" t="s">
        <v>416</v>
      </c>
      <c r="B146" s="2" t="s">
        <v>410</v>
      </c>
      <c r="C146" s="2" t="s">
        <v>415</v>
      </c>
      <c r="D146" s="2" t="s">
        <v>414</v>
      </c>
      <c r="E146" s="2" t="s">
        <v>413</v>
      </c>
      <c r="F146" s="2" t="s">
        <v>412</v>
      </c>
      <c r="G146" s="1">
        <v>44378</v>
      </c>
      <c r="H146" s="5">
        <v>18990</v>
      </c>
      <c r="I146">
        <v>1</v>
      </c>
    </row>
    <row r="147" spans="1:9">
      <c r="A147" s="2" t="s">
        <v>411</v>
      </c>
      <c r="B147" s="2" t="s">
        <v>410</v>
      </c>
      <c r="C147" s="2" t="s">
        <v>409</v>
      </c>
      <c r="D147" s="2" t="s">
        <v>408</v>
      </c>
      <c r="E147" s="2" t="s">
        <v>407</v>
      </c>
      <c r="F147" s="2" t="s">
        <v>406</v>
      </c>
      <c r="G147" s="1">
        <v>44403</v>
      </c>
      <c r="H147" s="5">
        <v>30000</v>
      </c>
      <c r="I147">
        <v>1</v>
      </c>
    </row>
    <row r="148" spans="1:9">
      <c r="A148" s="2" t="s">
        <v>405</v>
      </c>
      <c r="B148" s="2" t="s">
        <v>404</v>
      </c>
      <c r="C148" s="2" t="s">
        <v>403</v>
      </c>
      <c r="D148" s="2" t="s">
        <v>402</v>
      </c>
      <c r="E148" s="2" t="s">
        <v>401</v>
      </c>
      <c r="F148" s="2" t="s">
        <v>400</v>
      </c>
      <c r="G148" s="1">
        <v>44399</v>
      </c>
      <c r="H148" s="5">
        <v>500</v>
      </c>
      <c r="I148">
        <v>1</v>
      </c>
    </row>
    <row r="149" spans="1:9">
      <c r="A149" s="2" t="s">
        <v>399</v>
      </c>
      <c r="B149" s="2" t="s">
        <v>292</v>
      </c>
      <c r="C149" s="2" t="s">
        <v>398</v>
      </c>
      <c r="D149" s="2" t="s">
        <v>397</v>
      </c>
      <c r="E149" s="2" t="s">
        <v>396</v>
      </c>
      <c r="F149" s="2" t="s">
        <v>395</v>
      </c>
      <c r="G149" s="1">
        <v>44400</v>
      </c>
      <c r="H149" s="5">
        <v>3000</v>
      </c>
      <c r="I149">
        <v>1</v>
      </c>
    </row>
    <row r="150" spans="1:9">
      <c r="A150" s="2" t="s">
        <v>394</v>
      </c>
      <c r="B150" s="2" t="s">
        <v>292</v>
      </c>
      <c r="C150" s="2" t="s">
        <v>393</v>
      </c>
      <c r="D150" s="2" t="s">
        <v>366</v>
      </c>
      <c r="E150" s="2" t="s">
        <v>392</v>
      </c>
      <c r="F150" s="2" t="s">
        <v>391</v>
      </c>
      <c r="G150" s="1">
        <v>44403</v>
      </c>
      <c r="H150" s="5">
        <v>6320</v>
      </c>
      <c r="I150">
        <v>1</v>
      </c>
    </row>
    <row r="151" spans="1:9">
      <c r="A151" s="2" t="s">
        <v>390</v>
      </c>
      <c r="B151" s="2" t="s">
        <v>292</v>
      </c>
      <c r="C151" s="2" t="s">
        <v>389</v>
      </c>
      <c r="D151" s="2" t="s">
        <v>388</v>
      </c>
      <c r="E151" s="2" t="s">
        <v>387</v>
      </c>
      <c r="F151" s="2" t="s">
        <v>386</v>
      </c>
      <c r="G151" s="1">
        <v>44405</v>
      </c>
      <c r="H151" s="5">
        <v>300</v>
      </c>
      <c r="I151">
        <v>1</v>
      </c>
    </row>
    <row r="152" spans="1:9">
      <c r="A152" s="2" t="s">
        <v>385</v>
      </c>
      <c r="B152" s="2" t="s">
        <v>292</v>
      </c>
      <c r="C152" s="2" t="s">
        <v>384</v>
      </c>
      <c r="D152" s="2" t="s">
        <v>383</v>
      </c>
      <c r="E152" s="2" t="s">
        <v>382</v>
      </c>
      <c r="F152" s="2" t="s">
        <v>381</v>
      </c>
      <c r="G152" s="1">
        <v>44390</v>
      </c>
      <c r="H152" s="5">
        <v>6540</v>
      </c>
      <c r="I152">
        <v>1</v>
      </c>
    </row>
    <row r="153" spans="1:9">
      <c r="A153" s="2" t="s">
        <v>380</v>
      </c>
      <c r="B153" s="2" t="s">
        <v>292</v>
      </c>
      <c r="C153" s="2" t="s">
        <v>379</v>
      </c>
      <c r="D153" s="2" t="s">
        <v>316</v>
      </c>
      <c r="E153" s="2" t="s">
        <v>378</v>
      </c>
      <c r="F153" s="2" t="s">
        <v>377</v>
      </c>
      <c r="G153" s="1">
        <v>44390</v>
      </c>
      <c r="H153" s="5">
        <v>6450</v>
      </c>
      <c r="I153">
        <v>1</v>
      </c>
    </row>
    <row r="154" spans="1:9">
      <c r="A154" s="2" t="s">
        <v>376</v>
      </c>
      <c r="B154" s="2" t="s">
        <v>292</v>
      </c>
      <c r="C154" s="2" t="s">
        <v>375</v>
      </c>
      <c r="D154" s="2" t="s">
        <v>374</v>
      </c>
      <c r="E154" s="2" t="s">
        <v>373</v>
      </c>
      <c r="F154" s="2" t="s">
        <v>372</v>
      </c>
      <c r="G154" s="1">
        <v>44397</v>
      </c>
      <c r="H154" s="5">
        <v>3000</v>
      </c>
      <c r="I154">
        <v>1</v>
      </c>
    </row>
    <row r="155" spans="1:9">
      <c r="A155" s="2" t="s">
        <v>371</v>
      </c>
      <c r="B155" s="2" t="s">
        <v>292</v>
      </c>
      <c r="C155" s="2" t="s">
        <v>370</v>
      </c>
      <c r="D155" s="2" t="s">
        <v>369</v>
      </c>
      <c r="E155" s="2" t="s">
        <v>284</v>
      </c>
      <c r="F155" s="2" t="s">
        <v>283</v>
      </c>
      <c r="G155" s="1">
        <v>44378</v>
      </c>
      <c r="H155" s="5">
        <v>46000</v>
      </c>
      <c r="I155">
        <v>1</v>
      </c>
    </row>
    <row r="156" spans="1:9">
      <c r="A156" s="2" t="s">
        <v>368</v>
      </c>
      <c r="B156" s="2" t="s">
        <v>292</v>
      </c>
      <c r="C156" s="2" t="s">
        <v>367</v>
      </c>
      <c r="D156" s="2" t="s">
        <v>366</v>
      </c>
      <c r="E156" s="2" t="s">
        <v>365</v>
      </c>
      <c r="F156" s="2" t="s">
        <v>364</v>
      </c>
      <c r="G156" s="1">
        <v>44399</v>
      </c>
      <c r="H156" s="5">
        <v>6000</v>
      </c>
      <c r="I156">
        <v>1</v>
      </c>
    </row>
    <row r="157" spans="1:9">
      <c r="A157" s="2" t="s">
        <v>363</v>
      </c>
      <c r="B157" s="2" t="s">
        <v>292</v>
      </c>
      <c r="C157" s="2" t="s">
        <v>362</v>
      </c>
      <c r="D157" s="2" t="s">
        <v>361</v>
      </c>
      <c r="E157" s="2" t="s">
        <v>360</v>
      </c>
      <c r="F157" s="2" t="s">
        <v>359</v>
      </c>
      <c r="G157" s="1">
        <v>44390</v>
      </c>
      <c r="H157" s="5">
        <v>4400</v>
      </c>
      <c r="I157">
        <v>1</v>
      </c>
    </row>
    <row r="158" spans="1:9">
      <c r="A158" s="2" t="s">
        <v>358</v>
      </c>
      <c r="B158" s="2" t="s">
        <v>292</v>
      </c>
      <c r="C158" s="2" t="s">
        <v>357</v>
      </c>
      <c r="D158" s="2" t="s">
        <v>356</v>
      </c>
      <c r="E158" s="2" t="s">
        <v>355</v>
      </c>
      <c r="F158" s="2" t="s">
        <v>354</v>
      </c>
      <c r="G158" s="1">
        <v>44390</v>
      </c>
      <c r="H158" s="5">
        <v>3600</v>
      </c>
      <c r="I158">
        <v>1</v>
      </c>
    </row>
    <row r="159" spans="1:9">
      <c r="A159" s="2" t="s">
        <v>353</v>
      </c>
      <c r="B159" s="2" t="s">
        <v>292</v>
      </c>
      <c r="C159" s="2" t="s">
        <v>352</v>
      </c>
      <c r="D159" s="2" t="s">
        <v>351</v>
      </c>
      <c r="E159" s="2" t="s">
        <v>350</v>
      </c>
      <c r="F159" s="2" t="s">
        <v>349</v>
      </c>
      <c r="G159" s="1">
        <v>44393</v>
      </c>
      <c r="H159" s="5">
        <v>2700</v>
      </c>
      <c r="I159">
        <v>1</v>
      </c>
    </row>
    <row r="160" spans="1:9">
      <c r="A160" s="2" t="s">
        <v>348</v>
      </c>
      <c r="B160" s="2" t="s">
        <v>292</v>
      </c>
      <c r="C160" s="2" t="s">
        <v>347</v>
      </c>
      <c r="D160" s="2" t="s">
        <v>346</v>
      </c>
      <c r="E160" s="2" t="s">
        <v>345</v>
      </c>
      <c r="F160" s="2" t="s">
        <v>344</v>
      </c>
      <c r="G160" s="1">
        <v>44397</v>
      </c>
      <c r="H160" s="5">
        <v>22000</v>
      </c>
      <c r="I160">
        <v>1</v>
      </c>
    </row>
    <row r="161" spans="1:9">
      <c r="A161" s="2" t="s">
        <v>343</v>
      </c>
      <c r="B161" s="2" t="s">
        <v>292</v>
      </c>
      <c r="C161" s="2" t="s">
        <v>342</v>
      </c>
      <c r="D161" s="2" t="s">
        <v>341</v>
      </c>
      <c r="E161" s="2" t="s">
        <v>340</v>
      </c>
      <c r="F161" s="2" t="s">
        <v>339</v>
      </c>
      <c r="G161" s="1">
        <v>44398</v>
      </c>
      <c r="H161" s="5">
        <v>23000</v>
      </c>
      <c r="I161">
        <v>1</v>
      </c>
    </row>
    <row r="162" spans="1:9">
      <c r="A162" s="2" t="s">
        <v>338</v>
      </c>
      <c r="B162" s="2" t="s">
        <v>292</v>
      </c>
      <c r="C162" s="2" t="s">
        <v>337</v>
      </c>
      <c r="D162" s="2" t="s">
        <v>336</v>
      </c>
      <c r="E162" s="2" t="s">
        <v>335</v>
      </c>
      <c r="F162" s="2" t="s">
        <v>334</v>
      </c>
      <c r="G162" s="1">
        <v>44405</v>
      </c>
      <c r="H162" s="5">
        <v>6800</v>
      </c>
      <c r="I162">
        <v>1</v>
      </c>
    </row>
    <row r="163" spans="1:9">
      <c r="A163" s="2" t="s">
        <v>333</v>
      </c>
      <c r="B163" s="2" t="s">
        <v>292</v>
      </c>
      <c r="C163" s="2" t="s">
        <v>332</v>
      </c>
      <c r="D163" s="2" t="s">
        <v>331</v>
      </c>
      <c r="E163" s="2" t="s">
        <v>330</v>
      </c>
      <c r="F163" s="2" t="s">
        <v>329</v>
      </c>
      <c r="G163" s="1">
        <v>44389</v>
      </c>
      <c r="H163" s="5">
        <v>5000</v>
      </c>
      <c r="I163">
        <v>1</v>
      </c>
    </row>
    <row r="164" spans="1:9">
      <c r="A164" s="2" t="s">
        <v>328</v>
      </c>
      <c r="B164" s="2" t="s">
        <v>292</v>
      </c>
      <c r="C164" s="2" t="s">
        <v>327</v>
      </c>
      <c r="D164" s="2" t="s">
        <v>326</v>
      </c>
      <c r="E164" s="2" t="s">
        <v>325</v>
      </c>
      <c r="F164" s="2" t="s">
        <v>324</v>
      </c>
      <c r="G164" s="1">
        <v>44399</v>
      </c>
      <c r="H164" s="5">
        <v>3050</v>
      </c>
      <c r="I164">
        <v>1</v>
      </c>
    </row>
    <row r="165" spans="1:9">
      <c r="A165" s="2" t="s">
        <v>323</v>
      </c>
      <c r="B165" s="2" t="s">
        <v>292</v>
      </c>
      <c r="C165" s="2" t="s">
        <v>322</v>
      </c>
      <c r="D165" s="2" t="s">
        <v>321</v>
      </c>
      <c r="E165" s="2" t="s">
        <v>320</v>
      </c>
      <c r="F165" s="2" t="s">
        <v>319</v>
      </c>
      <c r="G165" s="1">
        <v>44386</v>
      </c>
      <c r="H165" s="5">
        <v>11000</v>
      </c>
      <c r="I165">
        <v>1</v>
      </c>
    </row>
    <row r="166" spans="1:9">
      <c r="A166" s="2" t="s">
        <v>318</v>
      </c>
      <c r="B166" s="2" t="s">
        <v>292</v>
      </c>
      <c r="C166" s="2" t="s">
        <v>317</v>
      </c>
      <c r="D166" s="2" t="s">
        <v>316</v>
      </c>
      <c r="E166" s="2" t="s">
        <v>315</v>
      </c>
      <c r="F166" s="2" t="s">
        <v>314</v>
      </c>
      <c r="G166" s="1">
        <v>44384</v>
      </c>
      <c r="H166" s="5">
        <v>2700</v>
      </c>
      <c r="I166">
        <v>1</v>
      </c>
    </row>
    <row r="167" spans="1:9">
      <c r="A167" s="2" t="s">
        <v>313</v>
      </c>
      <c r="B167" s="2" t="s">
        <v>292</v>
      </c>
      <c r="C167" s="2" t="s">
        <v>312</v>
      </c>
      <c r="D167" s="2" t="s">
        <v>311</v>
      </c>
      <c r="E167" s="2" t="s">
        <v>310</v>
      </c>
      <c r="F167" s="2" t="s">
        <v>309</v>
      </c>
      <c r="G167" s="1">
        <v>44400</v>
      </c>
      <c r="H167" s="5">
        <v>8000</v>
      </c>
      <c r="I167">
        <v>1</v>
      </c>
    </row>
    <row r="168" spans="1:9">
      <c r="A168" s="2" t="s">
        <v>308</v>
      </c>
      <c r="B168" s="2" t="s">
        <v>292</v>
      </c>
      <c r="C168" s="2" t="s">
        <v>307</v>
      </c>
      <c r="D168" s="2" t="s">
        <v>306</v>
      </c>
      <c r="E168" s="2" t="s">
        <v>305</v>
      </c>
      <c r="F168" s="2" t="s">
        <v>304</v>
      </c>
      <c r="G168" s="1">
        <v>44391</v>
      </c>
      <c r="H168" s="5">
        <v>12100</v>
      </c>
      <c r="I168">
        <v>1</v>
      </c>
    </row>
    <row r="169" spans="1:9">
      <c r="A169" s="2" t="s">
        <v>303</v>
      </c>
      <c r="B169" s="2" t="s">
        <v>292</v>
      </c>
      <c r="C169" s="2" t="s">
        <v>302</v>
      </c>
      <c r="D169" s="2" t="s">
        <v>301</v>
      </c>
      <c r="E169" s="2" t="s">
        <v>300</v>
      </c>
      <c r="F169" s="2" t="s">
        <v>299</v>
      </c>
      <c r="G169" s="1">
        <v>44379</v>
      </c>
      <c r="H169" s="5">
        <v>2600</v>
      </c>
      <c r="I169">
        <v>1</v>
      </c>
    </row>
    <row r="170" spans="1:9">
      <c r="A170" s="2" t="s">
        <v>298</v>
      </c>
      <c r="B170" s="2" t="s">
        <v>292</v>
      </c>
      <c r="C170" s="2" t="s">
        <v>297</v>
      </c>
      <c r="D170" s="2" t="s">
        <v>296</v>
      </c>
      <c r="E170" s="2" t="s">
        <v>295</v>
      </c>
      <c r="F170" s="2" t="s">
        <v>294</v>
      </c>
      <c r="G170" s="1">
        <v>44399</v>
      </c>
      <c r="H170" s="5">
        <v>3500</v>
      </c>
      <c r="I170">
        <v>1</v>
      </c>
    </row>
    <row r="171" spans="1:9">
      <c r="A171" s="2" t="s">
        <v>293</v>
      </c>
      <c r="B171" s="2" t="s">
        <v>292</v>
      </c>
      <c r="C171" s="2" t="s">
        <v>291</v>
      </c>
      <c r="D171" s="2" t="s">
        <v>290</v>
      </c>
      <c r="E171" s="2" t="s">
        <v>289</v>
      </c>
      <c r="F171" s="2" t="s">
        <v>288</v>
      </c>
      <c r="G171" s="1">
        <v>44399</v>
      </c>
      <c r="H171" s="5">
        <v>2500</v>
      </c>
      <c r="I171">
        <v>1</v>
      </c>
    </row>
    <row r="172" spans="1:9">
      <c r="A172" s="2" t="s">
        <v>287</v>
      </c>
      <c r="B172" s="2" t="s">
        <v>281</v>
      </c>
      <c r="C172" s="2" t="s">
        <v>286</v>
      </c>
      <c r="D172" s="2" t="s">
        <v>285</v>
      </c>
      <c r="E172" s="2" t="s">
        <v>284</v>
      </c>
      <c r="F172" s="2" t="s">
        <v>283</v>
      </c>
      <c r="G172" s="1">
        <v>44384</v>
      </c>
      <c r="H172" s="5">
        <v>360</v>
      </c>
      <c r="I172">
        <v>1</v>
      </c>
    </row>
    <row r="173" spans="1:9">
      <c r="A173" s="2" t="s">
        <v>282</v>
      </c>
      <c r="B173" s="2" t="s">
        <v>281</v>
      </c>
      <c r="C173" s="2" t="s">
        <v>280</v>
      </c>
      <c r="D173" s="2" t="s">
        <v>279</v>
      </c>
      <c r="E173" s="2" t="s">
        <v>278</v>
      </c>
      <c r="F173" s="2" t="s">
        <v>277</v>
      </c>
      <c r="G173" s="1">
        <v>44403</v>
      </c>
      <c r="H173" s="5">
        <v>4000</v>
      </c>
      <c r="I173">
        <v>1</v>
      </c>
    </row>
    <row r="174" spans="1:9">
      <c r="A174" s="2" t="s">
        <v>276</v>
      </c>
      <c r="B174" s="2" t="s">
        <v>271</v>
      </c>
      <c r="C174" s="2" t="s">
        <v>275</v>
      </c>
      <c r="D174" s="2" t="s">
        <v>269</v>
      </c>
      <c r="E174" s="2" t="s">
        <v>274</v>
      </c>
      <c r="F174" s="2" t="s">
        <v>273</v>
      </c>
      <c r="G174" s="1">
        <v>44389</v>
      </c>
      <c r="H174" s="5">
        <v>10000</v>
      </c>
      <c r="I174">
        <v>1</v>
      </c>
    </row>
    <row r="175" spans="1:9">
      <c r="A175" s="2" t="s">
        <v>272</v>
      </c>
      <c r="B175" s="2" t="s">
        <v>271</v>
      </c>
      <c r="C175" s="2" t="s">
        <v>270</v>
      </c>
      <c r="D175" s="2" t="s">
        <v>269</v>
      </c>
      <c r="E175" s="2" t="s">
        <v>268</v>
      </c>
      <c r="F175" s="2" t="s">
        <v>267</v>
      </c>
      <c r="G175" s="1">
        <v>44391</v>
      </c>
      <c r="H175" s="5">
        <v>25872</v>
      </c>
      <c r="I175">
        <v>1</v>
      </c>
    </row>
    <row r="176" spans="1:9">
      <c r="A176" s="2" t="s">
        <v>553</v>
      </c>
      <c r="B176" s="2" t="s">
        <v>448</v>
      </c>
      <c r="C176" s="2" t="s">
        <v>552</v>
      </c>
      <c r="D176" s="2" t="s">
        <v>457</v>
      </c>
      <c r="E176" s="2" t="s">
        <v>551</v>
      </c>
      <c r="F176" s="2" t="s">
        <v>550</v>
      </c>
      <c r="G176" s="1">
        <v>44383</v>
      </c>
      <c r="H176" s="5">
        <v>16000</v>
      </c>
      <c r="I176">
        <v>1</v>
      </c>
    </row>
    <row r="177" spans="1:9">
      <c r="A177" s="2" t="s">
        <v>549</v>
      </c>
      <c r="B177" s="2" t="s">
        <v>448</v>
      </c>
      <c r="C177" s="2" t="s">
        <v>548</v>
      </c>
      <c r="D177" s="2" t="s">
        <v>547</v>
      </c>
      <c r="E177" s="2" t="s">
        <v>546</v>
      </c>
      <c r="F177" s="2" t="s">
        <v>545</v>
      </c>
      <c r="G177" s="1">
        <v>44383</v>
      </c>
      <c r="H177" s="5">
        <v>6857</v>
      </c>
      <c r="I177">
        <v>1</v>
      </c>
    </row>
    <row r="178" spans="1:9">
      <c r="A178" s="2" t="s">
        <v>544</v>
      </c>
      <c r="B178" s="2" t="s">
        <v>448</v>
      </c>
      <c r="C178" s="2" t="s">
        <v>543</v>
      </c>
      <c r="D178" s="2" t="s">
        <v>457</v>
      </c>
      <c r="E178" s="2" t="s">
        <v>542</v>
      </c>
      <c r="F178" s="2" t="s">
        <v>541</v>
      </c>
      <c r="G178" s="1">
        <v>44383</v>
      </c>
      <c r="H178" s="5">
        <v>12287</v>
      </c>
      <c r="I178">
        <v>1</v>
      </c>
    </row>
    <row r="179" spans="1:9">
      <c r="A179" s="2" t="s">
        <v>540</v>
      </c>
      <c r="B179" s="2" t="s">
        <v>448</v>
      </c>
      <c r="C179" s="2" t="s">
        <v>539</v>
      </c>
      <c r="D179" s="2" t="s">
        <v>538</v>
      </c>
      <c r="E179" s="2" t="s">
        <v>537</v>
      </c>
      <c r="F179" s="2" t="s">
        <v>536</v>
      </c>
      <c r="G179" s="1">
        <v>44391</v>
      </c>
      <c r="H179" s="5">
        <v>5015</v>
      </c>
      <c r="I179">
        <v>1</v>
      </c>
    </row>
    <row r="180" spans="1:9">
      <c r="A180" s="2" t="s">
        <v>535</v>
      </c>
      <c r="B180" s="2" t="s">
        <v>448</v>
      </c>
      <c r="C180" s="2" t="s">
        <v>534</v>
      </c>
      <c r="D180" s="2" t="s">
        <v>533</v>
      </c>
      <c r="E180" s="2" t="s">
        <v>532</v>
      </c>
      <c r="F180" s="2" t="s">
        <v>531</v>
      </c>
      <c r="G180" s="1">
        <v>44404</v>
      </c>
      <c r="H180" s="5">
        <v>500</v>
      </c>
      <c r="I180">
        <v>1</v>
      </c>
    </row>
    <row r="181" spans="1:9">
      <c r="A181" s="2" t="s">
        <v>530</v>
      </c>
      <c r="B181" s="2" t="s">
        <v>448</v>
      </c>
      <c r="C181" s="2" t="s">
        <v>529</v>
      </c>
      <c r="D181" s="2" t="s">
        <v>457</v>
      </c>
      <c r="E181" s="2" t="s">
        <v>528</v>
      </c>
      <c r="F181" s="2" t="s">
        <v>527</v>
      </c>
      <c r="G181" s="1">
        <v>44399</v>
      </c>
      <c r="H181" s="5">
        <v>900</v>
      </c>
      <c r="I181">
        <v>1</v>
      </c>
    </row>
    <row r="182" spans="1:9">
      <c r="A182" s="2" t="s">
        <v>526</v>
      </c>
      <c r="B182" s="2" t="s">
        <v>448</v>
      </c>
      <c r="C182" s="2" t="s">
        <v>525</v>
      </c>
      <c r="D182" s="2" t="s">
        <v>457</v>
      </c>
      <c r="E182" s="2" t="s">
        <v>524</v>
      </c>
      <c r="F182" s="2" t="s">
        <v>523</v>
      </c>
      <c r="G182" s="1">
        <v>44391</v>
      </c>
      <c r="H182" s="5">
        <v>4410</v>
      </c>
      <c r="I182">
        <v>1</v>
      </c>
    </row>
    <row r="183" spans="1:9">
      <c r="A183" s="2" t="s">
        <v>522</v>
      </c>
      <c r="B183" s="2" t="s">
        <v>448</v>
      </c>
      <c r="C183" s="2" t="s">
        <v>521</v>
      </c>
      <c r="D183" s="2" t="s">
        <v>520</v>
      </c>
      <c r="E183" s="2" t="s">
        <v>519</v>
      </c>
      <c r="F183" s="2" t="s">
        <v>518</v>
      </c>
      <c r="G183" s="1">
        <v>44392</v>
      </c>
      <c r="H183" s="5">
        <v>12358</v>
      </c>
      <c r="I183">
        <v>1</v>
      </c>
    </row>
    <row r="184" spans="1:9">
      <c r="A184" s="2" t="s">
        <v>517</v>
      </c>
      <c r="B184" s="2" t="s">
        <v>448</v>
      </c>
      <c r="C184" s="2" t="s">
        <v>516</v>
      </c>
      <c r="D184" s="2" t="s">
        <v>457</v>
      </c>
      <c r="E184" s="2" t="s">
        <v>515</v>
      </c>
      <c r="F184" s="2" t="s">
        <v>514</v>
      </c>
      <c r="G184" s="1">
        <v>44404</v>
      </c>
      <c r="H184" s="5">
        <v>4296</v>
      </c>
      <c r="I184">
        <v>1</v>
      </c>
    </row>
    <row r="185" spans="1:9">
      <c r="A185" s="2" t="s">
        <v>513</v>
      </c>
      <c r="B185" s="2" t="s">
        <v>448</v>
      </c>
      <c r="C185" s="2" t="s">
        <v>512</v>
      </c>
      <c r="D185" s="2" t="s">
        <v>457</v>
      </c>
      <c r="E185" s="2" t="s">
        <v>511</v>
      </c>
      <c r="F185" s="2" t="s">
        <v>510</v>
      </c>
      <c r="G185" s="1">
        <v>44404</v>
      </c>
      <c r="H185" s="5">
        <v>6536</v>
      </c>
      <c r="I185">
        <v>1</v>
      </c>
    </row>
    <row r="186" spans="1:9">
      <c r="A186" s="2" t="s">
        <v>509</v>
      </c>
      <c r="B186" s="2" t="s">
        <v>448</v>
      </c>
      <c r="C186" s="2" t="s">
        <v>508</v>
      </c>
      <c r="D186" s="2" t="s">
        <v>457</v>
      </c>
      <c r="E186" s="2" t="s">
        <v>507</v>
      </c>
      <c r="F186" s="2" t="s">
        <v>506</v>
      </c>
      <c r="G186" s="1">
        <v>44379</v>
      </c>
      <c r="H186" s="5">
        <v>4414</v>
      </c>
      <c r="I186">
        <v>1</v>
      </c>
    </row>
    <row r="187" spans="1:9">
      <c r="A187" s="2" t="s">
        <v>505</v>
      </c>
      <c r="B187" s="2" t="s">
        <v>448</v>
      </c>
      <c r="C187" s="2" t="s">
        <v>504</v>
      </c>
      <c r="D187" s="2" t="s">
        <v>503</v>
      </c>
      <c r="E187" s="2" t="s">
        <v>502</v>
      </c>
      <c r="F187" s="2" t="s">
        <v>501</v>
      </c>
      <c r="G187" s="1">
        <v>44383</v>
      </c>
      <c r="H187" s="5">
        <v>8000</v>
      </c>
      <c r="I187">
        <v>1</v>
      </c>
    </row>
    <row r="188" spans="1:9">
      <c r="A188" s="2" t="s">
        <v>500</v>
      </c>
      <c r="B188" s="2" t="s">
        <v>448</v>
      </c>
      <c r="C188" s="2" t="s">
        <v>499</v>
      </c>
      <c r="D188" s="2" t="s">
        <v>498</v>
      </c>
      <c r="E188" s="2" t="s">
        <v>497</v>
      </c>
      <c r="F188" s="2" t="s">
        <v>496</v>
      </c>
      <c r="G188" s="1">
        <v>44391</v>
      </c>
      <c r="H188" s="5">
        <v>6300</v>
      </c>
      <c r="I188">
        <v>1</v>
      </c>
    </row>
    <row r="189" spans="1:9">
      <c r="A189" s="2" t="s">
        <v>495</v>
      </c>
      <c r="B189" s="2" t="s">
        <v>448</v>
      </c>
      <c r="C189" s="2" t="s">
        <v>297</v>
      </c>
      <c r="D189" s="2" t="s">
        <v>481</v>
      </c>
      <c r="E189" s="2" t="s">
        <v>494</v>
      </c>
      <c r="F189" s="2" t="s">
        <v>493</v>
      </c>
      <c r="G189" s="1">
        <v>44386</v>
      </c>
      <c r="H189" s="5">
        <v>4625</v>
      </c>
      <c r="I189">
        <v>1</v>
      </c>
    </row>
    <row r="190" spans="1:9">
      <c r="A190" s="2" t="s">
        <v>492</v>
      </c>
      <c r="B190" s="2" t="s">
        <v>448</v>
      </c>
      <c r="C190" s="2" t="s">
        <v>491</v>
      </c>
      <c r="D190" s="2" t="s">
        <v>457</v>
      </c>
      <c r="E190" s="2" t="s">
        <v>490</v>
      </c>
      <c r="F190" s="2" t="s">
        <v>489</v>
      </c>
      <c r="G190" s="1">
        <v>44385</v>
      </c>
      <c r="H190" s="5">
        <v>8896</v>
      </c>
      <c r="I190">
        <v>1</v>
      </c>
    </row>
    <row r="191" spans="1:9">
      <c r="A191" s="2" t="s">
        <v>488</v>
      </c>
      <c r="B191" s="2" t="s">
        <v>448</v>
      </c>
      <c r="C191" s="2" t="s">
        <v>487</v>
      </c>
      <c r="D191" s="2" t="s">
        <v>486</v>
      </c>
      <c r="E191" s="2" t="s">
        <v>485</v>
      </c>
      <c r="F191" s="2" t="s">
        <v>484</v>
      </c>
      <c r="G191" s="1">
        <v>44396</v>
      </c>
      <c r="H191" s="5">
        <v>5400</v>
      </c>
      <c r="I191">
        <v>1</v>
      </c>
    </row>
    <row r="192" spans="1:9">
      <c r="A192" s="2" t="s">
        <v>483</v>
      </c>
      <c r="B192" s="2" t="s">
        <v>448</v>
      </c>
      <c r="C192" s="2" t="s">
        <v>482</v>
      </c>
      <c r="D192" s="2" t="s">
        <v>481</v>
      </c>
      <c r="E192" s="2" t="s">
        <v>480</v>
      </c>
      <c r="F192" s="2" t="s">
        <v>479</v>
      </c>
      <c r="G192" s="1">
        <v>44389</v>
      </c>
      <c r="H192" s="5">
        <v>1500</v>
      </c>
      <c r="I192">
        <v>1</v>
      </c>
    </row>
    <row r="193" spans="1:9">
      <c r="A193" s="2" t="s">
        <v>478</v>
      </c>
      <c r="B193" s="2" t="s">
        <v>448</v>
      </c>
      <c r="C193" s="2" t="s">
        <v>477</v>
      </c>
      <c r="D193" s="2" t="s">
        <v>476</v>
      </c>
      <c r="E193" s="2" t="s">
        <v>475</v>
      </c>
      <c r="F193" s="2" t="s">
        <v>474</v>
      </c>
      <c r="G193" s="1">
        <v>44398</v>
      </c>
      <c r="H193" s="5">
        <v>10000</v>
      </c>
      <c r="I193">
        <v>1</v>
      </c>
    </row>
    <row r="194" spans="1:9">
      <c r="A194" s="2" t="s">
        <v>473</v>
      </c>
      <c r="B194" s="2" t="s">
        <v>448</v>
      </c>
      <c r="C194" s="2" t="s">
        <v>472</v>
      </c>
      <c r="D194" s="2" t="s">
        <v>471</v>
      </c>
      <c r="E194" s="2" t="s">
        <v>470</v>
      </c>
      <c r="F194" s="2" t="s">
        <v>469</v>
      </c>
      <c r="G194" s="1">
        <v>44403</v>
      </c>
      <c r="H194" s="5">
        <v>1917</v>
      </c>
      <c r="I194">
        <v>1</v>
      </c>
    </row>
    <row r="195" spans="1:9">
      <c r="A195" s="2" t="s">
        <v>468</v>
      </c>
      <c r="B195" s="2" t="s">
        <v>448</v>
      </c>
      <c r="C195" s="2" t="s">
        <v>467</v>
      </c>
      <c r="D195" s="2" t="s">
        <v>457</v>
      </c>
      <c r="E195" s="2" t="s">
        <v>466</v>
      </c>
      <c r="F195" s="2" t="s">
        <v>465</v>
      </c>
      <c r="G195" s="1">
        <v>44406</v>
      </c>
      <c r="H195" s="5">
        <v>3900</v>
      </c>
      <c r="I195">
        <v>1</v>
      </c>
    </row>
    <row r="196" spans="1:9">
      <c r="A196" s="2" t="s">
        <v>464</v>
      </c>
      <c r="B196" s="2" t="s">
        <v>448</v>
      </c>
      <c r="C196" s="2" t="s">
        <v>463</v>
      </c>
      <c r="D196" s="2" t="s">
        <v>462</v>
      </c>
      <c r="E196" s="2" t="s">
        <v>461</v>
      </c>
      <c r="F196" s="2" t="s">
        <v>460</v>
      </c>
      <c r="G196" s="1">
        <v>44407</v>
      </c>
      <c r="H196" s="5">
        <v>4617</v>
      </c>
      <c r="I196">
        <v>1</v>
      </c>
    </row>
    <row r="197" spans="1:9">
      <c r="A197" s="2" t="s">
        <v>459</v>
      </c>
      <c r="B197" s="2" t="s">
        <v>448</v>
      </c>
      <c r="C197" s="2" t="s">
        <v>458</v>
      </c>
      <c r="D197" s="2" t="s">
        <v>457</v>
      </c>
      <c r="E197" s="2" t="s">
        <v>456</v>
      </c>
      <c r="F197" s="2" t="s">
        <v>455</v>
      </c>
      <c r="G197" s="1">
        <v>44397</v>
      </c>
      <c r="H197" s="5">
        <v>7644</v>
      </c>
      <c r="I197">
        <v>1</v>
      </c>
    </row>
    <row r="198" spans="1:9">
      <c r="A198" s="2" t="s">
        <v>454</v>
      </c>
      <c r="B198" s="2" t="s">
        <v>448</v>
      </c>
      <c r="C198" s="2" t="s">
        <v>453</v>
      </c>
      <c r="D198" s="2" t="s">
        <v>452</v>
      </c>
      <c r="E198" s="2" t="s">
        <v>451</v>
      </c>
      <c r="F198" s="2" t="s">
        <v>450</v>
      </c>
      <c r="G198" s="1">
        <v>44403</v>
      </c>
      <c r="H198" s="5">
        <v>5000</v>
      </c>
      <c r="I198">
        <v>1</v>
      </c>
    </row>
    <row r="199" spans="1:9">
      <c r="A199" s="2" t="s">
        <v>449</v>
      </c>
      <c r="B199" s="2" t="s">
        <v>448</v>
      </c>
      <c r="C199" s="2" t="s">
        <v>447</v>
      </c>
      <c r="D199" s="2" t="s">
        <v>446</v>
      </c>
      <c r="E199" s="2" t="s">
        <v>445</v>
      </c>
      <c r="F199" s="2" t="s">
        <v>444</v>
      </c>
      <c r="G199" s="1">
        <v>44404</v>
      </c>
      <c r="H199" s="5">
        <v>4450</v>
      </c>
      <c r="I199">
        <v>1</v>
      </c>
    </row>
    <row r="200" spans="1:9">
      <c r="A200" s="2" t="s">
        <v>797</v>
      </c>
      <c r="B200" s="2" t="s">
        <v>796</v>
      </c>
      <c r="C200" s="2" t="s">
        <v>795</v>
      </c>
      <c r="D200" s="2" t="s">
        <v>794</v>
      </c>
      <c r="E200" s="2" t="s">
        <v>793</v>
      </c>
      <c r="F200" s="2" t="s">
        <v>792</v>
      </c>
      <c r="G200" s="1">
        <v>44385</v>
      </c>
      <c r="H200" s="5">
        <v>11510</v>
      </c>
      <c r="I200">
        <v>1</v>
      </c>
    </row>
    <row r="201" spans="1:9">
      <c r="A201" s="2" t="s">
        <v>791</v>
      </c>
      <c r="B201" s="2" t="s">
        <v>723</v>
      </c>
      <c r="C201" s="2" t="s">
        <v>790</v>
      </c>
      <c r="D201" s="2" t="s">
        <v>771</v>
      </c>
      <c r="E201" s="2" t="s">
        <v>789</v>
      </c>
      <c r="F201" s="2" t="s">
        <v>788</v>
      </c>
      <c r="G201" s="1">
        <v>44384</v>
      </c>
      <c r="H201" s="5">
        <v>4700</v>
      </c>
      <c r="I201">
        <v>1</v>
      </c>
    </row>
    <row r="202" spans="1:9">
      <c r="A202" s="2" t="s">
        <v>787</v>
      </c>
      <c r="B202" s="2" t="s">
        <v>723</v>
      </c>
      <c r="C202" s="2" t="s">
        <v>786</v>
      </c>
      <c r="D202" s="2" t="s">
        <v>785</v>
      </c>
      <c r="E202" s="2" t="s">
        <v>784</v>
      </c>
      <c r="F202" s="2" t="s">
        <v>783</v>
      </c>
      <c r="G202" s="1">
        <v>44389</v>
      </c>
      <c r="H202" s="5">
        <v>19597</v>
      </c>
      <c r="I202">
        <v>1</v>
      </c>
    </row>
    <row r="203" spans="1:9">
      <c r="A203" s="2" t="s">
        <v>782</v>
      </c>
      <c r="B203" s="2" t="s">
        <v>723</v>
      </c>
      <c r="C203" s="2" t="s">
        <v>781</v>
      </c>
      <c r="D203" s="2" t="s">
        <v>780</v>
      </c>
      <c r="E203" s="2" t="s">
        <v>779</v>
      </c>
      <c r="F203" s="2" t="s">
        <v>778</v>
      </c>
      <c r="G203" s="1">
        <v>44378</v>
      </c>
      <c r="H203" s="5">
        <v>8650</v>
      </c>
      <c r="I203">
        <v>1</v>
      </c>
    </row>
    <row r="204" spans="1:9">
      <c r="A204" s="2" t="s">
        <v>777</v>
      </c>
      <c r="B204" s="2" t="s">
        <v>723</v>
      </c>
      <c r="C204" s="2" t="s">
        <v>776</v>
      </c>
      <c r="D204" s="2" t="s">
        <v>754</v>
      </c>
      <c r="E204" s="2" t="s">
        <v>775</v>
      </c>
      <c r="F204" s="2" t="s">
        <v>774</v>
      </c>
      <c r="G204" s="1">
        <v>44378</v>
      </c>
      <c r="H204" s="5">
        <v>3998</v>
      </c>
      <c r="I204">
        <v>1</v>
      </c>
    </row>
    <row r="205" spans="1:9">
      <c r="A205" s="2" t="s">
        <v>773</v>
      </c>
      <c r="B205" s="2" t="s">
        <v>723</v>
      </c>
      <c r="C205" s="2" t="s">
        <v>772</v>
      </c>
      <c r="D205" s="2" t="s">
        <v>771</v>
      </c>
      <c r="E205" s="2" t="s">
        <v>770</v>
      </c>
      <c r="F205" s="2" t="s">
        <v>769</v>
      </c>
      <c r="G205" s="1">
        <v>44393</v>
      </c>
      <c r="H205" s="5">
        <v>4995</v>
      </c>
      <c r="I205">
        <v>1</v>
      </c>
    </row>
    <row r="206" spans="1:9">
      <c r="A206" s="2" t="s">
        <v>768</v>
      </c>
      <c r="B206" s="2" t="s">
        <v>723</v>
      </c>
      <c r="C206" s="2" t="s">
        <v>767</v>
      </c>
      <c r="D206" s="2" t="s">
        <v>736</v>
      </c>
      <c r="E206" s="2" t="s">
        <v>766</v>
      </c>
      <c r="F206" s="2" t="s">
        <v>765</v>
      </c>
      <c r="G206" s="1">
        <v>44393</v>
      </c>
      <c r="H206" s="5">
        <v>7180</v>
      </c>
      <c r="I206">
        <v>1</v>
      </c>
    </row>
    <row r="207" spans="1:9">
      <c r="A207" s="2" t="s">
        <v>764</v>
      </c>
      <c r="B207" s="2" t="s">
        <v>723</v>
      </c>
      <c r="C207" s="2" t="s">
        <v>763</v>
      </c>
      <c r="D207" s="2" t="s">
        <v>736</v>
      </c>
      <c r="E207" s="2" t="s">
        <v>762</v>
      </c>
      <c r="F207" s="2" t="s">
        <v>761</v>
      </c>
      <c r="G207" s="1">
        <v>44392</v>
      </c>
      <c r="H207" s="5">
        <v>11352</v>
      </c>
      <c r="I207">
        <v>1</v>
      </c>
    </row>
    <row r="208" spans="1:9">
      <c r="A208" s="2" t="s">
        <v>760</v>
      </c>
      <c r="B208" s="2" t="s">
        <v>723</v>
      </c>
      <c r="C208" s="2" t="s">
        <v>759</v>
      </c>
      <c r="D208" s="2" t="s">
        <v>736</v>
      </c>
      <c r="E208" s="2" t="s">
        <v>758</v>
      </c>
      <c r="F208" s="2" t="s">
        <v>757</v>
      </c>
      <c r="G208" s="1">
        <v>44391</v>
      </c>
      <c r="H208" s="5">
        <v>7925</v>
      </c>
      <c r="I208">
        <v>1</v>
      </c>
    </row>
    <row r="209" spans="1:9">
      <c r="A209" s="2" t="s">
        <v>756</v>
      </c>
      <c r="B209" s="2" t="s">
        <v>723</v>
      </c>
      <c r="C209" s="2" t="s">
        <v>755</v>
      </c>
      <c r="D209" s="2" t="s">
        <v>754</v>
      </c>
      <c r="E209" s="2" t="s">
        <v>753</v>
      </c>
      <c r="F209" s="2" t="s">
        <v>752</v>
      </c>
      <c r="G209" s="1">
        <v>44399</v>
      </c>
      <c r="H209" s="5">
        <v>3200</v>
      </c>
      <c r="I209">
        <v>1</v>
      </c>
    </row>
    <row r="210" spans="1:9">
      <c r="A210" s="2" t="s">
        <v>751</v>
      </c>
      <c r="B210" s="2" t="s">
        <v>723</v>
      </c>
      <c r="C210" s="2" t="s">
        <v>750</v>
      </c>
      <c r="D210" s="2" t="s">
        <v>749</v>
      </c>
      <c r="E210" s="2" t="s">
        <v>748</v>
      </c>
      <c r="F210" s="2" t="s">
        <v>747</v>
      </c>
      <c r="G210" s="1">
        <v>44404</v>
      </c>
      <c r="H210" s="5">
        <v>6849</v>
      </c>
      <c r="I210">
        <v>1</v>
      </c>
    </row>
    <row r="211" spans="1:9">
      <c r="A211" s="2" t="s">
        <v>746</v>
      </c>
      <c r="B211" s="2" t="s">
        <v>723</v>
      </c>
      <c r="C211" s="2" t="s">
        <v>745</v>
      </c>
      <c r="D211" s="2" t="s">
        <v>721</v>
      </c>
      <c r="E211" s="2" t="s">
        <v>744</v>
      </c>
      <c r="F211" s="2" t="s">
        <v>743</v>
      </c>
      <c r="G211" s="1">
        <v>44403</v>
      </c>
      <c r="H211" s="5">
        <v>4850</v>
      </c>
      <c r="I211">
        <v>1</v>
      </c>
    </row>
    <row r="212" spans="1:9">
      <c r="A212" s="2" t="s">
        <v>742</v>
      </c>
      <c r="B212" s="2" t="s">
        <v>723</v>
      </c>
      <c r="C212" s="2" t="s">
        <v>741</v>
      </c>
      <c r="D212" s="2" t="s">
        <v>736</v>
      </c>
      <c r="E212" s="2" t="s">
        <v>740</v>
      </c>
      <c r="F212" s="2" t="s">
        <v>739</v>
      </c>
      <c r="G212" s="1">
        <v>44396</v>
      </c>
      <c r="H212" s="5">
        <v>8200</v>
      </c>
      <c r="I212">
        <v>1</v>
      </c>
    </row>
    <row r="213" spans="1:9">
      <c r="A213" s="2" t="s">
        <v>738</v>
      </c>
      <c r="B213" s="2" t="s">
        <v>723</v>
      </c>
      <c r="C213" s="2" t="s">
        <v>737</v>
      </c>
      <c r="D213" s="2" t="s">
        <v>736</v>
      </c>
      <c r="E213" s="2" t="s">
        <v>735</v>
      </c>
      <c r="F213" s="2" t="s">
        <v>734</v>
      </c>
      <c r="G213" s="1">
        <v>44403</v>
      </c>
      <c r="H213" s="5">
        <v>13202</v>
      </c>
      <c r="I213">
        <v>1</v>
      </c>
    </row>
    <row r="214" spans="1:9">
      <c r="A214" s="2" t="s">
        <v>733</v>
      </c>
      <c r="B214" s="2" t="s">
        <v>723</v>
      </c>
      <c r="C214" s="2" t="s">
        <v>732</v>
      </c>
      <c r="D214" s="2" t="s">
        <v>731</v>
      </c>
      <c r="E214" s="2" t="s">
        <v>730</v>
      </c>
      <c r="F214" s="2" t="s">
        <v>729</v>
      </c>
      <c r="G214" s="1">
        <v>44404</v>
      </c>
      <c r="H214" s="5">
        <v>5700</v>
      </c>
      <c r="I214">
        <v>1</v>
      </c>
    </row>
    <row r="215" spans="1:9">
      <c r="A215" s="2" t="s">
        <v>728</v>
      </c>
      <c r="B215" s="2" t="s">
        <v>723</v>
      </c>
      <c r="C215" s="2" t="s">
        <v>727</v>
      </c>
      <c r="D215" s="2" t="s">
        <v>721</v>
      </c>
      <c r="E215" s="2" t="s">
        <v>726</v>
      </c>
      <c r="F215" s="2" t="s">
        <v>725</v>
      </c>
      <c r="G215" s="1">
        <v>44398</v>
      </c>
      <c r="H215" s="5">
        <v>4000</v>
      </c>
      <c r="I215">
        <v>1</v>
      </c>
    </row>
    <row r="216" spans="1:9">
      <c r="A216" s="2" t="s">
        <v>724</v>
      </c>
      <c r="B216" s="2" t="s">
        <v>723</v>
      </c>
      <c r="C216" s="2" t="s">
        <v>722</v>
      </c>
      <c r="D216" s="2" t="s">
        <v>721</v>
      </c>
      <c r="E216" s="2" t="s">
        <v>720</v>
      </c>
      <c r="F216" s="2" t="s">
        <v>719</v>
      </c>
      <c r="G216" s="1">
        <v>44400</v>
      </c>
      <c r="H216" s="5">
        <v>860</v>
      </c>
      <c r="I216">
        <v>1</v>
      </c>
    </row>
    <row r="217" spans="1:9">
      <c r="A217" s="2" t="s">
        <v>718</v>
      </c>
      <c r="B217" s="2" t="s">
        <v>717</v>
      </c>
      <c r="C217" s="2" t="s">
        <v>716</v>
      </c>
      <c r="D217" s="2" t="s">
        <v>715</v>
      </c>
      <c r="E217" s="2" t="s">
        <v>714</v>
      </c>
      <c r="F217" s="2" t="s">
        <v>713</v>
      </c>
      <c r="G217" s="1">
        <v>44403</v>
      </c>
      <c r="H217" s="5">
        <v>5000</v>
      </c>
      <c r="I217">
        <v>1</v>
      </c>
    </row>
    <row r="218" spans="1:9">
      <c r="A218" s="2" t="s">
        <v>712</v>
      </c>
      <c r="B218" s="2" t="s">
        <v>711</v>
      </c>
      <c r="C218" s="2" t="s">
        <v>710</v>
      </c>
      <c r="D218" s="2" t="s">
        <v>709</v>
      </c>
      <c r="E218" s="2" t="s">
        <v>708</v>
      </c>
      <c r="F218" s="2" t="s">
        <v>707</v>
      </c>
      <c r="G218" s="1">
        <v>44378</v>
      </c>
      <c r="H218" s="5">
        <v>25000</v>
      </c>
      <c r="I218">
        <v>1</v>
      </c>
    </row>
    <row r="219" spans="1:9">
      <c r="A219" s="2" t="s">
        <v>706</v>
      </c>
      <c r="B219" s="2" t="s">
        <v>705</v>
      </c>
      <c r="C219" s="2" t="s">
        <v>704</v>
      </c>
      <c r="D219" s="2" t="s">
        <v>703</v>
      </c>
      <c r="E219" s="2" t="s">
        <v>702</v>
      </c>
      <c r="F219" s="2" t="s">
        <v>701</v>
      </c>
      <c r="G219" s="1">
        <v>44393</v>
      </c>
      <c r="H219" s="5">
        <v>2425</v>
      </c>
      <c r="I219">
        <v>1</v>
      </c>
    </row>
    <row r="220" spans="1:9">
      <c r="A220" s="2" t="s">
        <v>700</v>
      </c>
      <c r="B220" s="2" t="s">
        <v>686</v>
      </c>
      <c r="C220" s="2" t="s">
        <v>699</v>
      </c>
      <c r="D220" s="2" t="s">
        <v>698</v>
      </c>
      <c r="E220" s="2" t="s">
        <v>697</v>
      </c>
      <c r="F220" s="2" t="s">
        <v>696</v>
      </c>
      <c r="G220" s="1">
        <v>44391</v>
      </c>
      <c r="H220" s="5">
        <v>4600</v>
      </c>
      <c r="I220">
        <v>1</v>
      </c>
    </row>
    <row r="221" spans="1:9">
      <c r="A221" s="2" t="s">
        <v>695</v>
      </c>
      <c r="B221" s="2" t="s">
        <v>686</v>
      </c>
      <c r="C221" s="2" t="s">
        <v>691</v>
      </c>
      <c r="D221" s="2" t="s">
        <v>690</v>
      </c>
      <c r="E221" s="2" t="s">
        <v>694</v>
      </c>
      <c r="F221" s="2" t="s">
        <v>693</v>
      </c>
      <c r="G221" s="1">
        <v>44390</v>
      </c>
      <c r="H221" s="5">
        <v>2980</v>
      </c>
      <c r="I221">
        <v>1</v>
      </c>
    </row>
    <row r="222" spans="1:9">
      <c r="A222" s="2" t="s">
        <v>692</v>
      </c>
      <c r="B222" s="2" t="s">
        <v>686</v>
      </c>
      <c r="C222" s="2" t="s">
        <v>691</v>
      </c>
      <c r="D222" s="2" t="s">
        <v>690</v>
      </c>
      <c r="E222" s="2" t="s">
        <v>689</v>
      </c>
      <c r="F222" s="2" t="s">
        <v>688</v>
      </c>
      <c r="G222" s="1">
        <v>44390</v>
      </c>
      <c r="H222" s="5">
        <v>2980</v>
      </c>
      <c r="I222">
        <v>1</v>
      </c>
    </row>
    <row r="223" spans="1:9">
      <c r="A223" s="2" t="s">
        <v>687</v>
      </c>
      <c r="B223" s="2" t="s">
        <v>686</v>
      </c>
      <c r="C223" s="2" t="s">
        <v>685</v>
      </c>
      <c r="D223" s="2" t="s">
        <v>684</v>
      </c>
      <c r="E223" s="2" t="s">
        <v>683</v>
      </c>
      <c r="F223" s="2" t="s">
        <v>682</v>
      </c>
      <c r="G223" s="1">
        <v>44397</v>
      </c>
      <c r="H223" s="5">
        <v>4850</v>
      </c>
      <c r="I223">
        <v>1</v>
      </c>
    </row>
    <row r="224" spans="1:9">
      <c r="A224" s="2" t="s">
        <v>681</v>
      </c>
      <c r="B224" s="2" t="s">
        <v>670</v>
      </c>
      <c r="C224" s="2" t="s">
        <v>680</v>
      </c>
      <c r="D224" s="2" t="s">
        <v>679</v>
      </c>
      <c r="E224" s="2" t="s">
        <v>678</v>
      </c>
      <c r="F224" s="2" t="s">
        <v>677</v>
      </c>
      <c r="G224" s="1">
        <v>44406</v>
      </c>
      <c r="H224" s="5">
        <v>800</v>
      </c>
      <c r="I224">
        <v>1</v>
      </c>
    </row>
    <row r="225" spans="1:9">
      <c r="A225" s="2" t="s">
        <v>676</v>
      </c>
      <c r="B225" s="2" t="s">
        <v>670</v>
      </c>
      <c r="C225" s="2" t="s">
        <v>675</v>
      </c>
      <c r="D225" s="2" t="s">
        <v>674</v>
      </c>
      <c r="E225" s="2" t="s">
        <v>673</v>
      </c>
      <c r="F225" s="2" t="s">
        <v>672</v>
      </c>
      <c r="G225" s="1">
        <v>44403</v>
      </c>
      <c r="H225" s="5">
        <v>200</v>
      </c>
      <c r="I225">
        <v>1</v>
      </c>
    </row>
    <row r="226" spans="1:9">
      <c r="A226" s="2" t="s">
        <v>671</v>
      </c>
      <c r="B226" s="2" t="s">
        <v>670</v>
      </c>
      <c r="C226" s="2" t="s">
        <v>669</v>
      </c>
      <c r="D226" s="2" t="s">
        <v>668</v>
      </c>
      <c r="E226" s="2" t="s">
        <v>284</v>
      </c>
      <c r="F226" s="2" t="s">
        <v>283</v>
      </c>
      <c r="G226" s="1">
        <v>44378</v>
      </c>
      <c r="H226" s="5">
        <v>1200</v>
      </c>
      <c r="I226">
        <v>1</v>
      </c>
    </row>
    <row r="227" spans="1:9">
      <c r="A227" s="2" t="s">
        <v>667</v>
      </c>
      <c r="B227" s="2" t="s">
        <v>611</v>
      </c>
      <c r="C227" s="2" t="s">
        <v>666</v>
      </c>
      <c r="D227" s="2" t="s">
        <v>665</v>
      </c>
      <c r="E227" s="2" t="s">
        <v>664</v>
      </c>
      <c r="F227" s="2" t="s">
        <v>663</v>
      </c>
      <c r="G227" s="1">
        <v>44390</v>
      </c>
      <c r="H227" s="5">
        <v>5000</v>
      </c>
      <c r="I227">
        <v>1</v>
      </c>
    </row>
    <row r="228" spans="1:9">
      <c r="A228" s="2" t="s">
        <v>662</v>
      </c>
      <c r="B228" s="2" t="s">
        <v>611</v>
      </c>
      <c r="C228" s="2" t="s">
        <v>661</v>
      </c>
      <c r="D228" s="2" t="s">
        <v>660</v>
      </c>
      <c r="E228" s="2" t="s">
        <v>659</v>
      </c>
      <c r="F228" s="2" t="s">
        <v>658</v>
      </c>
      <c r="G228" s="1">
        <v>44393</v>
      </c>
      <c r="H228" s="5">
        <v>4000</v>
      </c>
      <c r="I228">
        <v>1</v>
      </c>
    </row>
    <row r="229" spans="1:9">
      <c r="A229" s="2" t="s">
        <v>657</v>
      </c>
      <c r="B229" s="2" t="s">
        <v>611</v>
      </c>
      <c r="C229" s="2" t="s">
        <v>656</v>
      </c>
      <c r="D229" s="2" t="s">
        <v>655</v>
      </c>
      <c r="E229" s="2" t="s">
        <v>654</v>
      </c>
      <c r="F229" s="2" t="s">
        <v>653</v>
      </c>
      <c r="G229" s="1">
        <v>44389</v>
      </c>
      <c r="H229" s="5">
        <v>6000</v>
      </c>
      <c r="I229">
        <v>1</v>
      </c>
    </row>
    <row r="230" spans="1:9">
      <c r="A230" s="2" t="s">
        <v>652</v>
      </c>
      <c r="B230" s="2" t="s">
        <v>611</v>
      </c>
      <c r="C230" s="2" t="s">
        <v>651</v>
      </c>
      <c r="D230" s="2" t="s">
        <v>650</v>
      </c>
      <c r="E230" s="2" t="s">
        <v>649</v>
      </c>
      <c r="F230" s="2" t="s">
        <v>648</v>
      </c>
      <c r="G230" s="1">
        <v>44392</v>
      </c>
      <c r="H230" s="5">
        <v>41000</v>
      </c>
      <c r="I230">
        <v>1</v>
      </c>
    </row>
    <row r="231" spans="1:9">
      <c r="A231" s="2" t="s">
        <v>647</v>
      </c>
      <c r="B231" s="2" t="s">
        <v>611</v>
      </c>
      <c r="C231" s="2" t="s">
        <v>646</v>
      </c>
      <c r="D231" s="2" t="s">
        <v>645</v>
      </c>
      <c r="E231" s="2" t="s">
        <v>644</v>
      </c>
      <c r="F231" s="2" t="s">
        <v>643</v>
      </c>
      <c r="G231" s="1">
        <v>44386</v>
      </c>
      <c r="H231" s="5">
        <v>6500</v>
      </c>
      <c r="I231">
        <v>1</v>
      </c>
    </row>
    <row r="232" spans="1:9">
      <c r="A232" s="2" t="s">
        <v>642</v>
      </c>
      <c r="B232" s="2" t="s">
        <v>611</v>
      </c>
      <c r="C232" s="2" t="s">
        <v>641</v>
      </c>
      <c r="D232" s="2" t="s">
        <v>640</v>
      </c>
      <c r="E232" s="2" t="s">
        <v>639</v>
      </c>
      <c r="F232" s="2" t="s">
        <v>638</v>
      </c>
      <c r="G232" s="1">
        <v>44396</v>
      </c>
      <c r="H232" s="5">
        <v>25315</v>
      </c>
      <c r="I232">
        <v>1</v>
      </c>
    </row>
    <row r="233" spans="1:9">
      <c r="A233" s="2" t="s">
        <v>637</v>
      </c>
      <c r="B233" s="2" t="s">
        <v>611</v>
      </c>
      <c r="C233" s="2" t="s">
        <v>636</v>
      </c>
      <c r="D233" s="2" t="s">
        <v>635</v>
      </c>
      <c r="E233" s="2" t="s">
        <v>634</v>
      </c>
      <c r="F233" s="2" t="s">
        <v>633</v>
      </c>
      <c r="G233" s="1">
        <v>44386</v>
      </c>
      <c r="H233" s="5">
        <v>4650</v>
      </c>
      <c r="I233">
        <v>1</v>
      </c>
    </row>
    <row r="234" spans="1:9">
      <c r="A234" s="2" t="s">
        <v>632</v>
      </c>
      <c r="B234" s="2" t="s">
        <v>611</v>
      </c>
      <c r="C234" s="2" t="s">
        <v>631</v>
      </c>
      <c r="D234" s="2" t="s">
        <v>630</v>
      </c>
      <c r="E234" s="2" t="s">
        <v>629</v>
      </c>
      <c r="F234" s="2" t="s">
        <v>628</v>
      </c>
      <c r="G234" s="1">
        <v>44379</v>
      </c>
      <c r="H234" s="5">
        <v>3600</v>
      </c>
      <c r="I234">
        <v>1</v>
      </c>
    </row>
    <row r="235" spans="1:9">
      <c r="A235" s="2" t="s">
        <v>627</v>
      </c>
      <c r="B235" s="2" t="s">
        <v>611</v>
      </c>
      <c r="C235" s="2" t="s">
        <v>626</v>
      </c>
      <c r="D235" s="2" t="s">
        <v>625</v>
      </c>
      <c r="E235" s="2" t="s">
        <v>624</v>
      </c>
      <c r="F235" s="2" t="s">
        <v>623</v>
      </c>
      <c r="G235" s="1">
        <v>44403</v>
      </c>
      <c r="H235" s="5">
        <v>1800</v>
      </c>
      <c r="I235">
        <v>1</v>
      </c>
    </row>
    <row r="236" spans="1:9">
      <c r="A236" s="2" t="s">
        <v>622</v>
      </c>
      <c r="B236" s="2" t="s">
        <v>611</v>
      </c>
      <c r="C236" s="2" t="s">
        <v>621</v>
      </c>
      <c r="D236" s="2" t="s">
        <v>620</v>
      </c>
      <c r="E236" s="2" t="s">
        <v>619</v>
      </c>
      <c r="F236" s="2" t="s">
        <v>618</v>
      </c>
      <c r="G236" s="1">
        <v>44398</v>
      </c>
      <c r="H236" s="5">
        <v>1</v>
      </c>
      <c r="I236">
        <v>1</v>
      </c>
    </row>
    <row r="237" spans="1:9">
      <c r="A237" s="2" t="s">
        <v>617</v>
      </c>
      <c r="B237" s="2" t="s">
        <v>611</v>
      </c>
      <c r="C237" s="2" t="s">
        <v>616</v>
      </c>
      <c r="D237" s="2" t="s">
        <v>615</v>
      </c>
      <c r="E237" s="2" t="s">
        <v>614</v>
      </c>
      <c r="F237" s="2" t="s">
        <v>613</v>
      </c>
      <c r="G237" s="1">
        <v>44403</v>
      </c>
      <c r="H237" s="5">
        <v>2000</v>
      </c>
      <c r="I237">
        <v>1</v>
      </c>
    </row>
    <row r="238" spans="1:9">
      <c r="A238" s="2" t="s">
        <v>612</v>
      </c>
      <c r="B238" s="2" t="s">
        <v>611</v>
      </c>
      <c r="C238" s="2" t="s">
        <v>610</v>
      </c>
      <c r="D238" s="2" t="s">
        <v>609</v>
      </c>
      <c r="E238" s="2" t="s">
        <v>608</v>
      </c>
      <c r="F238" s="2" t="s">
        <v>607</v>
      </c>
      <c r="G238" s="1">
        <v>44407</v>
      </c>
      <c r="H238" s="5">
        <v>8100</v>
      </c>
      <c r="I238">
        <v>1</v>
      </c>
    </row>
    <row r="239" spans="1:9">
      <c r="A239" s="2" t="s">
        <v>606</v>
      </c>
      <c r="B239" s="2" t="s">
        <v>605</v>
      </c>
      <c r="C239" s="2" t="s">
        <v>604</v>
      </c>
      <c r="D239" s="2" t="s">
        <v>603</v>
      </c>
      <c r="E239" s="2" t="s">
        <v>602</v>
      </c>
      <c r="F239" s="2" t="s">
        <v>601</v>
      </c>
      <c r="G239" s="1">
        <v>44400</v>
      </c>
      <c r="H239" s="5">
        <v>18950</v>
      </c>
      <c r="I239">
        <v>1</v>
      </c>
    </row>
    <row r="240" spans="1:9">
      <c r="A240" s="2" t="s">
        <v>828</v>
      </c>
      <c r="B240" s="2" t="s">
        <v>827</v>
      </c>
      <c r="C240" s="2" t="s">
        <v>826</v>
      </c>
      <c r="D240" s="2" t="s">
        <v>825</v>
      </c>
      <c r="E240" s="2" t="s">
        <v>824</v>
      </c>
      <c r="F240" s="2" t="s">
        <v>823</v>
      </c>
      <c r="G240" s="1">
        <v>44397</v>
      </c>
      <c r="H240" s="5">
        <v>395</v>
      </c>
      <c r="I240">
        <v>1</v>
      </c>
    </row>
    <row r="241" spans="1:9">
      <c r="A241" s="2" t="s">
        <v>822</v>
      </c>
      <c r="B241" s="2" t="s">
        <v>816</v>
      </c>
      <c r="C241" s="2" t="s">
        <v>821</v>
      </c>
      <c r="D241" s="2" t="s">
        <v>820</v>
      </c>
      <c r="E241" s="2" t="s">
        <v>819</v>
      </c>
      <c r="F241" s="2" t="s">
        <v>818</v>
      </c>
      <c r="G241" s="1">
        <v>44397</v>
      </c>
      <c r="H241" s="5">
        <v>8215</v>
      </c>
      <c r="I241">
        <v>1</v>
      </c>
    </row>
    <row r="242" spans="1:9">
      <c r="A242" s="2" t="s">
        <v>817</v>
      </c>
      <c r="B242" s="2" t="s">
        <v>816</v>
      </c>
      <c r="C242" s="2" t="s">
        <v>815</v>
      </c>
      <c r="D242" s="2" t="s">
        <v>814</v>
      </c>
      <c r="E242" s="2" t="s">
        <v>813</v>
      </c>
      <c r="F242" s="2" t="s">
        <v>812</v>
      </c>
      <c r="G242" s="1">
        <v>44384</v>
      </c>
      <c r="H242" s="5">
        <v>10900</v>
      </c>
      <c r="I242">
        <v>1</v>
      </c>
    </row>
    <row r="243" spans="1:9">
      <c r="A243" s="2" t="s">
        <v>869</v>
      </c>
      <c r="B243" s="2" t="s">
        <v>868</v>
      </c>
      <c r="C243" s="2" t="s">
        <v>867</v>
      </c>
      <c r="D243" s="2" t="s">
        <v>866</v>
      </c>
      <c r="E243" s="2" t="s">
        <v>865</v>
      </c>
      <c r="F243" s="2" t="s">
        <v>864</v>
      </c>
      <c r="G243" s="1">
        <v>44385</v>
      </c>
      <c r="H243" s="5">
        <v>17790</v>
      </c>
      <c r="I243">
        <v>1</v>
      </c>
    </row>
    <row r="244" spans="1:9">
      <c r="A244" s="2" t="s">
        <v>1261</v>
      </c>
      <c r="B244" s="2" t="s">
        <v>1042</v>
      </c>
      <c r="C244" s="2" t="s">
        <v>1260</v>
      </c>
      <c r="D244" s="2" t="s">
        <v>1259</v>
      </c>
      <c r="E244" s="2" t="s">
        <v>1258</v>
      </c>
      <c r="F244" s="2" t="s">
        <v>1257</v>
      </c>
      <c r="G244" s="1">
        <v>44378</v>
      </c>
      <c r="H244" s="5">
        <v>8700</v>
      </c>
      <c r="I244">
        <v>1</v>
      </c>
    </row>
    <row r="245" spans="1:9">
      <c r="A245" s="2" t="s">
        <v>1256</v>
      </c>
      <c r="B245" s="2" t="s">
        <v>1042</v>
      </c>
      <c r="C245" s="2" t="s">
        <v>1255</v>
      </c>
      <c r="D245" s="2" t="s">
        <v>1046</v>
      </c>
      <c r="E245" s="2" t="s">
        <v>1254</v>
      </c>
      <c r="F245" s="2" t="s">
        <v>1253</v>
      </c>
      <c r="G245" s="1">
        <v>44386</v>
      </c>
      <c r="H245" s="5">
        <v>10000</v>
      </c>
      <c r="I245">
        <v>1</v>
      </c>
    </row>
    <row r="246" spans="1:9">
      <c r="A246" s="2" t="s">
        <v>1252</v>
      </c>
      <c r="B246" s="2" t="s">
        <v>1042</v>
      </c>
      <c r="C246" s="2" t="s">
        <v>1251</v>
      </c>
      <c r="D246" s="2" t="s">
        <v>1046</v>
      </c>
      <c r="E246" s="2" t="s">
        <v>1250</v>
      </c>
      <c r="F246" s="2" t="s">
        <v>1249</v>
      </c>
      <c r="G246" s="1">
        <v>44393</v>
      </c>
      <c r="H246" s="5">
        <v>10100</v>
      </c>
      <c r="I246">
        <v>1</v>
      </c>
    </row>
    <row r="247" spans="1:9">
      <c r="A247" s="2" t="s">
        <v>1248</v>
      </c>
      <c r="B247" s="2" t="s">
        <v>1042</v>
      </c>
      <c r="C247" s="2" t="s">
        <v>1247</v>
      </c>
      <c r="D247" s="2" t="s">
        <v>1046</v>
      </c>
      <c r="E247" s="2" t="s">
        <v>1246</v>
      </c>
      <c r="F247" s="2" t="s">
        <v>1245</v>
      </c>
      <c r="G247" s="1">
        <v>44399</v>
      </c>
      <c r="H247" s="5">
        <v>71423</v>
      </c>
      <c r="I247">
        <v>1</v>
      </c>
    </row>
    <row r="248" spans="1:9">
      <c r="A248" s="2" t="s">
        <v>1244</v>
      </c>
      <c r="B248" s="2" t="s">
        <v>1042</v>
      </c>
      <c r="C248" s="2" t="s">
        <v>1243</v>
      </c>
      <c r="D248" s="2" t="s">
        <v>1046</v>
      </c>
      <c r="E248" s="2" t="s">
        <v>1242</v>
      </c>
      <c r="F248" s="2" t="s">
        <v>1241</v>
      </c>
      <c r="G248" s="1">
        <v>44396</v>
      </c>
      <c r="H248" s="5">
        <v>14100</v>
      </c>
      <c r="I248">
        <v>1</v>
      </c>
    </row>
    <row r="249" spans="1:9">
      <c r="A249" s="2" t="s">
        <v>1240</v>
      </c>
      <c r="B249" s="2" t="s">
        <v>1042</v>
      </c>
      <c r="C249" s="2" t="s">
        <v>1239</v>
      </c>
      <c r="D249" s="2" t="s">
        <v>1238</v>
      </c>
      <c r="E249" s="2" t="s">
        <v>1237</v>
      </c>
      <c r="F249" s="2" t="s">
        <v>1236</v>
      </c>
      <c r="G249" s="1">
        <v>44393</v>
      </c>
      <c r="H249" s="5">
        <v>10000</v>
      </c>
      <c r="I249">
        <v>1</v>
      </c>
    </row>
    <row r="250" spans="1:9">
      <c r="A250" s="2" t="s">
        <v>1235</v>
      </c>
      <c r="B250" s="2" t="s">
        <v>1042</v>
      </c>
      <c r="C250" s="2" t="s">
        <v>1234</v>
      </c>
      <c r="D250" s="2" t="s">
        <v>1180</v>
      </c>
      <c r="E250" s="2" t="s">
        <v>1233</v>
      </c>
      <c r="F250" s="2" t="s">
        <v>1232</v>
      </c>
      <c r="G250" s="1">
        <v>44393</v>
      </c>
      <c r="H250" s="5">
        <v>14098</v>
      </c>
      <c r="I250">
        <v>1</v>
      </c>
    </row>
    <row r="251" spans="1:9">
      <c r="A251" s="2" t="s">
        <v>1231</v>
      </c>
      <c r="B251" s="2" t="s">
        <v>1042</v>
      </c>
      <c r="C251" s="2" t="s">
        <v>1230</v>
      </c>
      <c r="D251" s="2" t="s">
        <v>1185</v>
      </c>
      <c r="E251" s="2" t="s">
        <v>1229</v>
      </c>
      <c r="F251" s="2" t="s">
        <v>1228</v>
      </c>
      <c r="G251" s="1">
        <v>44392</v>
      </c>
      <c r="H251" s="5">
        <v>13000</v>
      </c>
      <c r="I251">
        <v>1</v>
      </c>
    </row>
    <row r="252" spans="1:9">
      <c r="A252" s="2" t="s">
        <v>1227</v>
      </c>
      <c r="B252" s="2" t="s">
        <v>1042</v>
      </c>
      <c r="C252" s="2" t="s">
        <v>969</v>
      </c>
      <c r="D252" s="2" t="s">
        <v>1046</v>
      </c>
      <c r="E252" s="2" t="s">
        <v>967</v>
      </c>
      <c r="F252" s="2" t="s">
        <v>966</v>
      </c>
      <c r="G252" s="1">
        <v>44396</v>
      </c>
      <c r="H252" s="5">
        <v>9000</v>
      </c>
      <c r="I252">
        <v>1</v>
      </c>
    </row>
    <row r="253" spans="1:9">
      <c r="A253" s="2" t="s">
        <v>1226</v>
      </c>
      <c r="B253" s="2" t="s">
        <v>1042</v>
      </c>
      <c r="C253" s="2" t="s">
        <v>1225</v>
      </c>
      <c r="D253" s="2" t="s">
        <v>1224</v>
      </c>
      <c r="E253" s="2" t="s">
        <v>1223</v>
      </c>
      <c r="F253" s="2" t="s">
        <v>1222</v>
      </c>
      <c r="G253" s="1">
        <v>44392</v>
      </c>
      <c r="H253" s="5">
        <v>20050</v>
      </c>
      <c r="I253">
        <v>1</v>
      </c>
    </row>
    <row r="254" spans="1:9">
      <c r="A254" s="2" t="s">
        <v>1221</v>
      </c>
      <c r="B254" s="2" t="s">
        <v>1042</v>
      </c>
      <c r="C254" s="2" t="s">
        <v>1220</v>
      </c>
      <c r="D254" s="2" t="s">
        <v>1190</v>
      </c>
      <c r="E254" s="2" t="s">
        <v>1219</v>
      </c>
      <c r="F254" s="2" t="s">
        <v>1218</v>
      </c>
      <c r="G254" s="1">
        <v>44392</v>
      </c>
      <c r="H254" s="5">
        <v>11450</v>
      </c>
      <c r="I254">
        <v>1</v>
      </c>
    </row>
    <row r="255" spans="1:9">
      <c r="A255" s="2" t="s">
        <v>1217</v>
      </c>
      <c r="B255" s="2" t="s">
        <v>1042</v>
      </c>
      <c r="C255" s="2" t="s">
        <v>1216</v>
      </c>
      <c r="D255" s="2" t="s">
        <v>1046</v>
      </c>
      <c r="E255" s="2" t="s">
        <v>1215</v>
      </c>
      <c r="F255" s="2" t="s">
        <v>1214</v>
      </c>
      <c r="G255" s="1">
        <v>44392</v>
      </c>
      <c r="H255" s="5">
        <v>22000</v>
      </c>
      <c r="I255">
        <v>1</v>
      </c>
    </row>
    <row r="256" spans="1:9">
      <c r="A256" s="2" t="s">
        <v>1213</v>
      </c>
      <c r="B256" s="2" t="s">
        <v>1042</v>
      </c>
      <c r="C256" s="2" t="s">
        <v>291</v>
      </c>
      <c r="D256" s="2" t="s">
        <v>1046</v>
      </c>
      <c r="E256" s="2" t="s">
        <v>1212</v>
      </c>
      <c r="F256" s="2" t="s">
        <v>1211</v>
      </c>
      <c r="G256" s="1">
        <v>44391</v>
      </c>
      <c r="H256" s="5">
        <v>8000</v>
      </c>
      <c r="I256">
        <v>1</v>
      </c>
    </row>
    <row r="257" spans="1:9">
      <c r="A257" s="2" t="s">
        <v>1210</v>
      </c>
      <c r="B257" s="2" t="s">
        <v>1042</v>
      </c>
      <c r="C257" s="2" t="s">
        <v>1209</v>
      </c>
      <c r="D257" s="2" t="s">
        <v>1046</v>
      </c>
      <c r="E257" s="2" t="s">
        <v>1208</v>
      </c>
      <c r="F257" s="2" t="s">
        <v>1207</v>
      </c>
      <c r="G257" s="1">
        <v>44392</v>
      </c>
      <c r="H257" s="5">
        <v>12642</v>
      </c>
      <c r="I257">
        <v>1</v>
      </c>
    </row>
    <row r="258" spans="1:9">
      <c r="A258" s="2" t="s">
        <v>1206</v>
      </c>
      <c r="B258" s="2" t="s">
        <v>1042</v>
      </c>
      <c r="C258" s="2" t="s">
        <v>1205</v>
      </c>
      <c r="D258" s="2" t="s">
        <v>1204</v>
      </c>
      <c r="E258" s="2" t="s">
        <v>1203</v>
      </c>
      <c r="F258" s="2" t="s">
        <v>1202</v>
      </c>
      <c r="G258" s="1">
        <v>44389</v>
      </c>
      <c r="H258" s="5">
        <v>13200</v>
      </c>
      <c r="I258">
        <v>1</v>
      </c>
    </row>
    <row r="259" spans="1:9">
      <c r="A259" s="2" t="s">
        <v>1201</v>
      </c>
      <c r="B259" s="2" t="s">
        <v>1042</v>
      </c>
      <c r="C259" s="2" t="s">
        <v>1200</v>
      </c>
      <c r="D259" s="2" t="s">
        <v>1199</v>
      </c>
      <c r="E259" s="2" t="s">
        <v>1198</v>
      </c>
      <c r="F259" s="2" t="s">
        <v>1197</v>
      </c>
      <c r="G259" s="1">
        <v>44389</v>
      </c>
      <c r="H259" s="5">
        <v>10000</v>
      </c>
      <c r="I259">
        <v>1</v>
      </c>
    </row>
    <row r="260" spans="1:9">
      <c r="A260" s="2" t="s">
        <v>1196</v>
      </c>
      <c r="B260" s="2" t="s">
        <v>1042</v>
      </c>
      <c r="C260" s="2" t="s">
        <v>1195</v>
      </c>
      <c r="D260" s="2" t="s">
        <v>1095</v>
      </c>
      <c r="E260" s="2" t="s">
        <v>1194</v>
      </c>
      <c r="F260" s="2" t="s">
        <v>1193</v>
      </c>
      <c r="G260" s="1">
        <v>44389</v>
      </c>
      <c r="H260" s="5">
        <v>12900</v>
      </c>
      <c r="I260">
        <v>1</v>
      </c>
    </row>
    <row r="261" spans="1:9">
      <c r="A261" s="2" t="s">
        <v>1192</v>
      </c>
      <c r="B261" s="2" t="s">
        <v>1042</v>
      </c>
      <c r="C261" s="2" t="s">
        <v>1191</v>
      </c>
      <c r="D261" s="2" t="s">
        <v>1190</v>
      </c>
      <c r="E261" s="2" t="s">
        <v>1189</v>
      </c>
      <c r="F261" s="2" t="s">
        <v>1188</v>
      </c>
      <c r="G261" s="1">
        <v>44393</v>
      </c>
      <c r="H261" s="5">
        <v>115795</v>
      </c>
      <c r="I261">
        <v>1</v>
      </c>
    </row>
    <row r="262" spans="1:9">
      <c r="A262" s="2" t="s">
        <v>1187</v>
      </c>
      <c r="B262" s="2" t="s">
        <v>1042</v>
      </c>
      <c r="C262" s="2" t="s">
        <v>1186</v>
      </c>
      <c r="D262" s="2" t="s">
        <v>1185</v>
      </c>
      <c r="E262" s="2" t="s">
        <v>1184</v>
      </c>
      <c r="F262" s="2" t="s">
        <v>1183</v>
      </c>
      <c r="G262" s="1">
        <v>44389</v>
      </c>
      <c r="H262" s="5">
        <v>19570</v>
      </c>
      <c r="I262">
        <v>1</v>
      </c>
    </row>
    <row r="263" spans="1:9">
      <c r="A263" s="2" t="s">
        <v>1182</v>
      </c>
      <c r="B263" s="2" t="s">
        <v>1042</v>
      </c>
      <c r="C263" s="2" t="s">
        <v>1181</v>
      </c>
      <c r="D263" s="2" t="s">
        <v>1180</v>
      </c>
      <c r="E263" s="2" t="s">
        <v>1179</v>
      </c>
      <c r="F263" s="2" t="s">
        <v>1178</v>
      </c>
      <c r="G263" s="1">
        <v>44384</v>
      </c>
      <c r="H263" s="5">
        <v>4300</v>
      </c>
      <c r="I263">
        <v>1</v>
      </c>
    </row>
    <row r="264" spans="1:9">
      <c r="A264" s="2" t="s">
        <v>1177</v>
      </c>
      <c r="B264" s="2" t="s">
        <v>1042</v>
      </c>
      <c r="C264" s="2" t="s">
        <v>1176</v>
      </c>
      <c r="D264" s="2" t="s">
        <v>1095</v>
      </c>
      <c r="E264" s="2" t="s">
        <v>1175</v>
      </c>
      <c r="F264" s="2" t="s">
        <v>1174</v>
      </c>
      <c r="G264" s="1">
        <v>44383</v>
      </c>
      <c r="H264" s="5">
        <v>15337</v>
      </c>
      <c r="I264">
        <v>1</v>
      </c>
    </row>
    <row r="265" spans="1:9">
      <c r="A265" s="2" t="s">
        <v>1173</v>
      </c>
      <c r="B265" s="2" t="s">
        <v>1042</v>
      </c>
      <c r="C265" s="2" t="s">
        <v>1172</v>
      </c>
      <c r="D265" s="2" t="s">
        <v>1112</v>
      </c>
      <c r="E265" s="2" t="s">
        <v>1171</v>
      </c>
      <c r="F265" s="2" t="s">
        <v>1170</v>
      </c>
      <c r="G265" s="1">
        <v>44384</v>
      </c>
      <c r="H265" s="5">
        <v>35915</v>
      </c>
      <c r="I265">
        <v>1</v>
      </c>
    </row>
    <row r="266" spans="1:9">
      <c r="A266" s="2" t="s">
        <v>1169</v>
      </c>
      <c r="B266" s="2" t="s">
        <v>1042</v>
      </c>
      <c r="C266" s="2" t="s">
        <v>1168</v>
      </c>
      <c r="D266" s="2" t="s">
        <v>1167</v>
      </c>
      <c r="E266" s="2" t="s">
        <v>1166</v>
      </c>
      <c r="F266" s="2" t="s">
        <v>1165</v>
      </c>
      <c r="G266" s="1">
        <v>44399</v>
      </c>
      <c r="H266" s="5">
        <v>29384</v>
      </c>
      <c r="I266">
        <v>1</v>
      </c>
    </row>
    <row r="267" spans="1:9">
      <c r="A267" s="2" t="s">
        <v>1164</v>
      </c>
      <c r="B267" s="2" t="s">
        <v>1042</v>
      </c>
      <c r="C267" s="2" t="s">
        <v>1163</v>
      </c>
      <c r="D267" s="2" t="s">
        <v>1046</v>
      </c>
      <c r="E267" s="2" t="s">
        <v>1162</v>
      </c>
      <c r="F267" s="2" t="s">
        <v>1161</v>
      </c>
      <c r="G267" s="1">
        <v>44386</v>
      </c>
      <c r="H267" s="5">
        <v>34637</v>
      </c>
      <c r="I267">
        <v>1</v>
      </c>
    </row>
    <row r="268" spans="1:9">
      <c r="A268" s="2" t="s">
        <v>1160</v>
      </c>
      <c r="B268" s="2" t="s">
        <v>1042</v>
      </c>
      <c r="C268" s="2" t="s">
        <v>1159</v>
      </c>
      <c r="D268" s="2" t="s">
        <v>1095</v>
      </c>
      <c r="E268" s="2" t="s">
        <v>1158</v>
      </c>
      <c r="F268" s="2" t="s">
        <v>1157</v>
      </c>
      <c r="G268" s="1">
        <v>44386</v>
      </c>
      <c r="H268" s="5">
        <v>8910</v>
      </c>
      <c r="I268">
        <v>1</v>
      </c>
    </row>
    <row r="269" spans="1:9">
      <c r="A269" s="2" t="s">
        <v>1156</v>
      </c>
      <c r="B269" s="2" t="s">
        <v>1042</v>
      </c>
      <c r="C269" s="2" t="s">
        <v>1155</v>
      </c>
      <c r="D269" s="2" t="s">
        <v>1095</v>
      </c>
      <c r="E269" s="2" t="s">
        <v>1154</v>
      </c>
      <c r="F269" s="2" t="s">
        <v>1153</v>
      </c>
      <c r="G269" s="1">
        <v>44386</v>
      </c>
      <c r="H269" s="5">
        <v>6682</v>
      </c>
      <c r="I269">
        <v>1</v>
      </c>
    </row>
    <row r="270" spans="1:9">
      <c r="A270" s="2" t="s">
        <v>1152</v>
      </c>
      <c r="B270" s="2" t="s">
        <v>1042</v>
      </c>
      <c r="C270" s="2" t="s">
        <v>1151</v>
      </c>
      <c r="D270" s="2" t="s">
        <v>1150</v>
      </c>
      <c r="E270" s="2" t="s">
        <v>1149</v>
      </c>
      <c r="F270" s="2" t="s">
        <v>1148</v>
      </c>
      <c r="G270" s="1">
        <v>44384</v>
      </c>
      <c r="H270" s="5">
        <v>20000</v>
      </c>
      <c r="I270">
        <v>1</v>
      </c>
    </row>
    <row r="271" spans="1:9">
      <c r="A271" s="2" t="s">
        <v>1147</v>
      </c>
      <c r="B271" s="2" t="s">
        <v>1042</v>
      </c>
      <c r="C271" s="2" t="s">
        <v>1146</v>
      </c>
      <c r="D271" s="2" t="s">
        <v>1145</v>
      </c>
      <c r="E271" s="2" t="s">
        <v>1144</v>
      </c>
      <c r="F271" s="2" t="s">
        <v>1143</v>
      </c>
      <c r="G271" s="1">
        <v>44383</v>
      </c>
      <c r="H271" s="5">
        <v>25655</v>
      </c>
      <c r="I271">
        <v>1</v>
      </c>
    </row>
    <row r="272" spans="1:9">
      <c r="A272" s="2" t="s">
        <v>1142</v>
      </c>
      <c r="B272" s="2" t="s">
        <v>1042</v>
      </c>
      <c r="C272" s="2" t="s">
        <v>1141</v>
      </c>
      <c r="D272" s="2" t="s">
        <v>1046</v>
      </c>
      <c r="E272" s="2" t="s">
        <v>1140</v>
      </c>
      <c r="F272" s="2" t="s">
        <v>1139</v>
      </c>
      <c r="G272" s="1">
        <v>44379</v>
      </c>
      <c r="H272" s="5">
        <v>12540</v>
      </c>
      <c r="I272">
        <v>1</v>
      </c>
    </row>
    <row r="273" spans="1:9">
      <c r="A273" s="2" t="s">
        <v>1138</v>
      </c>
      <c r="B273" s="2" t="s">
        <v>1042</v>
      </c>
      <c r="C273" s="2" t="s">
        <v>1137</v>
      </c>
      <c r="D273" s="2" t="s">
        <v>1136</v>
      </c>
      <c r="E273" s="2" t="s">
        <v>1135</v>
      </c>
      <c r="F273" s="2" t="s">
        <v>1134</v>
      </c>
      <c r="G273" s="1">
        <v>44378</v>
      </c>
      <c r="H273" s="5">
        <v>21550</v>
      </c>
      <c r="I273">
        <v>1</v>
      </c>
    </row>
    <row r="274" spans="1:9">
      <c r="A274" s="2" t="s">
        <v>1133</v>
      </c>
      <c r="B274" s="2" t="s">
        <v>1042</v>
      </c>
      <c r="C274" s="2" t="s">
        <v>1132</v>
      </c>
      <c r="D274" s="2" t="s">
        <v>1131</v>
      </c>
      <c r="E274" s="2" t="s">
        <v>602</v>
      </c>
      <c r="F274" s="2" t="s">
        <v>601</v>
      </c>
      <c r="G274" s="1">
        <v>44378</v>
      </c>
      <c r="H274" s="5">
        <v>53000</v>
      </c>
      <c r="I274">
        <v>1</v>
      </c>
    </row>
    <row r="275" spans="1:9">
      <c r="A275" s="2" t="s">
        <v>1130</v>
      </c>
      <c r="B275" s="2" t="s">
        <v>1042</v>
      </c>
      <c r="C275" s="2" t="s">
        <v>1129</v>
      </c>
      <c r="D275" s="2" t="s">
        <v>1046</v>
      </c>
      <c r="E275" s="2" t="s">
        <v>1128</v>
      </c>
      <c r="F275" s="2" t="s">
        <v>1127</v>
      </c>
      <c r="G275" s="1">
        <v>44397</v>
      </c>
      <c r="H275" s="5">
        <v>12081</v>
      </c>
      <c r="I275">
        <v>1</v>
      </c>
    </row>
    <row r="276" spans="1:9">
      <c r="A276" s="2" t="s">
        <v>1126</v>
      </c>
      <c r="B276" s="2" t="s">
        <v>1042</v>
      </c>
      <c r="C276" s="2" t="s">
        <v>1125</v>
      </c>
      <c r="D276" s="2" t="s">
        <v>1046</v>
      </c>
      <c r="E276" s="2" t="s">
        <v>1124</v>
      </c>
      <c r="F276" s="2" t="s">
        <v>1123</v>
      </c>
      <c r="G276" s="1">
        <v>44396</v>
      </c>
      <c r="H276" s="5">
        <v>110000</v>
      </c>
      <c r="I276">
        <v>1</v>
      </c>
    </row>
    <row r="277" spans="1:9">
      <c r="A277" s="2" t="s">
        <v>1122</v>
      </c>
      <c r="B277" s="2" t="s">
        <v>1042</v>
      </c>
      <c r="C277" s="2" t="s">
        <v>1121</v>
      </c>
      <c r="D277" s="2" t="s">
        <v>1046</v>
      </c>
      <c r="E277" s="2" t="s">
        <v>1120</v>
      </c>
      <c r="F277" s="2" t="s">
        <v>1119</v>
      </c>
      <c r="G277" s="1">
        <v>44406</v>
      </c>
      <c r="H277" s="5">
        <v>5000</v>
      </c>
      <c r="I277">
        <v>1</v>
      </c>
    </row>
    <row r="278" spans="1:9">
      <c r="A278" s="2" t="s">
        <v>1118</v>
      </c>
      <c r="B278" s="2" t="s">
        <v>1042</v>
      </c>
      <c r="C278" s="2" t="s">
        <v>1117</v>
      </c>
      <c r="D278" s="2" t="s">
        <v>1046</v>
      </c>
      <c r="E278" s="2" t="s">
        <v>1116</v>
      </c>
      <c r="F278" s="2" t="s">
        <v>1115</v>
      </c>
      <c r="G278" s="1">
        <v>44398</v>
      </c>
      <c r="H278" s="5">
        <v>14000</v>
      </c>
      <c r="I278">
        <v>1</v>
      </c>
    </row>
    <row r="279" spans="1:9">
      <c r="A279" s="2" t="s">
        <v>1114</v>
      </c>
      <c r="B279" s="2" t="s">
        <v>1042</v>
      </c>
      <c r="C279" s="2" t="s">
        <v>1113</v>
      </c>
      <c r="D279" s="2" t="s">
        <v>1112</v>
      </c>
      <c r="E279" s="2" t="s">
        <v>1111</v>
      </c>
      <c r="F279" s="2" t="s">
        <v>1110</v>
      </c>
      <c r="G279" s="1">
        <v>44399</v>
      </c>
      <c r="H279" s="5">
        <v>18331</v>
      </c>
      <c r="I279">
        <v>1</v>
      </c>
    </row>
    <row r="280" spans="1:9">
      <c r="A280" s="2" t="s">
        <v>1109</v>
      </c>
      <c r="B280" s="2" t="s">
        <v>1042</v>
      </c>
      <c r="C280" s="2" t="s">
        <v>1108</v>
      </c>
      <c r="D280" s="2" t="s">
        <v>1095</v>
      </c>
      <c r="E280" s="2" t="s">
        <v>1107</v>
      </c>
      <c r="F280" s="2" t="s">
        <v>1106</v>
      </c>
      <c r="G280" s="1">
        <v>44399</v>
      </c>
      <c r="H280" s="5">
        <v>5000</v>
      </c>
      <c r="I280">
        <v>1</v>
      </c>
    </row>
    <row r="281" spans="1:9">
      <c r="A281" s="2" t="s">
        <v>1105</v>
      </c>
      <c r="B281" s="2" t="s">
        <v>1042</v>
      </c>
      <c r="C281" s="2" t="s">
        <v>1104</v>
      </c>
      <c r="D281" s="2" t="s">
        <v>1046</v>
      </c>
      <c r="E281" s="2" t="s">
        <v>1103</v>
      </c>
      <c r="F281" s="2" t="s">
        <v>1102</v>
      </c>
      <c r="G281" s="1">
        <v>44400</v>
      </c>
      <c r="H281" s="5">
        <v>13000</v>
      </c>
      <c r="I281">
        <v>1</v>
      </c>
    </row>
    <row r="282" spans="1:9">
      <c r="A282" s="2" t="s">
        <v>1101</v>
      </c>
      <c r="B282" s="2" t="s">
        <v>1042</v>
      </c>
      <c r="C282" s="2" t="s">
        <v>1100</v>
      </c>
      <c r="D282" s="2" t="s">
        <v>1095</v>
      </c>
      <c r="E282" s="2" t="s">
        <v>1099</v>
      </c>
      <c r="F282" s="2" t="s">
        <v>1098</v>
      </c>
      <c r="G282" s="1">
        <v>44397</v>
      </c>
      <c r="H282" s="5">
        <v>19800</v>
      </c>
      <c r="I282">
        <v>1</v>
      </c>
    </row>
    <row r="283" spans="1:9">
      <c r="A283" s="2" t="s">
        <v>1097</v>
      </c>
      <c r="B283" s="2" t="s">
        <v>1042</v>
      </c>
      <c r="C283" s="2" t="s">
        <v>1096</v>
      </c>
      <c r="D283" s="2" t="s">
        <v>1095</v>
      </c>
      <c r="E283" s="2" t="s">
        <v>1094</v>
      </c>
      <c r="F283" s="2" t="s">
        <v>1093</v>
      </c>
      <c r="G283" s="1">
        <v>44403</v>
      </c>
      <c r="H283" s="5">
        <v>16500</v>
      </c>
      <c r="I283">
        <v>1</v>
      </c>
    </row>
    <row r="284" spans="1:9">
      <c r="A284" s="2" t="s">
        <v>1092</v>
      </c>
      <c r="B284" s="2" t="s">
        <v>1042</v>
      </c>
      <c r="C284" s="2" t="s">
        <v>1091</v>
      </c>
      <c r="D284" s="2" t="s">
        <v>1090</v>
      </c>
      <c r="E284" s="2" t="s">
        <v>1089</v>
      </c>
      <c r="F284" s="2" t="s">
        <v>1088</v>
      </c>
      <c r="G284" s="1">
        <v>44403</v>
      </c>
      <c r="H284" s="5">
        <v>8200</v>
      </c>
      <c r="I284">
        <v>1</v>
      </c>
    </row>
    <row r="285" spans="1:9">
      <c r="A285" s="2" t="s">
        <v>1087</v>
      </c>
      <c r="B285" s="2" t="s">
        <v>1042</v>
      </c>
      <c r="C285" s="2" t="s">
        <v>347</v>
      </c>
      <c r="D285" s="2" t="s">
        <v>1046</v>
      </c>
      <c r="E285" s="2" t="s">
        <v>345</v>
      </c>
      <c r="F285" s="2" t="s">
        <v>344</v>
      </c>
      <c r="G285" s="1">
        <v>44400</v>
      </c>
      <c r="H285" s="5">
        <v>18000</v>
      </c>
      <c r="I285">
        <v>1</v>
      </c>
    </row>
    <row r="286" spans="1:9">
      <c r="A286" s="2" t="s">
        <v>1086</v>
      </c>
      <c r="B286" s="2" t="s">
        <v>1042</v>
      </c>
      <c r="C286" s="2" t="s">
        <v>1085</v>
      </c>
      <c r="D286" s="2" t="s">
        <v>1046</v>
      </c>
      <c r="E286" s="2" t="s">
        <v>1084</v>
      </c>
      <c r="F286" s="2" t="s">
        <v>1083</v>
      </c>
      <c r="G286" s="1">
        <v>44400</v>
      </c>
      <c r="H286" s="5">
        <v>7600</v>
      </c>
      <c r="I286">
        <v>1</v>
      </c>
    </row>
    <row r="287" spans="1:9">
      <c r="A287" s="2" t="s">
        <v>1082</v>
      </c>
      <c r="B287" s="2" t="s">
        <v>1042</v>
      </c>
      <c r="C287" s="2" t="s">
        <v>1081</v>
      </c>
      <c r="D287" s="2" t="s">
        <v>1046</v>
      </c>
      <c r="E287" s="2" t="s">
        <v>1080</v>
      </c>
      <c r="F287" s="2" t="s">
        <v>1079</v>
      </c>
      <c r="G287" s="1">
        <v>44400</v>
      </c>
      <c r="H287" s="5">
        <v>8666</v>
      </c>
      <c r="I287">
        <v>1</v>
      </c>
    </row>
    <row r="288" spans="1:9">
      <c r="A288" s="2" t="s">
        <v>1078</v>
      </c>
      <c r="B288" s="2" t="s">
        <v>1042</v>
      </c>
      <c r="C288" s="2" t="s">
        <v>1077</v>
      </c>
      <c r="D288" s="2" t="s">
        <v>1076</v>
      </c>
      <c r="E288" s="2" t="s">
        <v>1075</v>
      </c>
      <c r="F288" s="2" t="s">
        <v>1074</v>
      </c>
      <c r="G288" s="1">
        <v>44405</v>
      </c>
      <c r="H288" s="5">
        <v>20600</v>
      </c>
      <c r="I288">
        <v>1</v>
      </c>
    </row>
    <row r="289" spans="1:9">
      <c r="A289" s="2" t="s">
        <v>1073</v>
      </c>
      <c r="B289" s="2" t="s">
        <v>1042</v>
      </c>
      <c r="C289" s="2" t="s">
        <v>1072</v>
      </c>
      <c r="D289" s="2" t="s">
        <v>1046</v>
      </c>
      <c r="E289" s="2" t="s">
        <v>1071</v>
      </c>
      <c r="F289" s="2" t="s">
        <v>1070</v>
      </c>
      <c r="G289" s="1">
        <v>44405</v>
      </c>
      <c r="H289" s="5">
        <v>7132</v>
      </c>
      <c r="I289">
        <v>1</v>
      </c>
    </row>
    <row r="290" spans="1:9">
      <c r="A290" s="2" t="s">
        <v>1069</v>
      </c>
      <c r="B290" s="2" t="s">
        <v>1042</v>
      </c>
      <c r="C290" s="2" t="s">
        <v>1068</v>
      </c>
      <c r="D290" s="2" t="s">
        <v>1046</v>
      </c>
      <c r="E290" s="2" t="s">
        <v>1067</v>
      </c>
      <c r="F290" s="2" t="s">
        <v>1066</v>
      </c>
      <c r="G290" s="1">
        <v>44404</v>
      </c>
      <c r="H290" s="5">
        <v>8950</v>
      </c>
      <c r="I290">
        <v>1</v>
      </c>
    </row>
    <row r="291" spans="1:9">
      <c r="A291" s="2" t="s">
        <v>1065</v>
      </c>
      <c r="B291" s="2" t="s">
        <v>1042</v>
      </c>
      <c r="C291" s="2" t="s">
        <v>1064</v>
      </c>
      <c r="D291" s="2" t="s">
        <v>1046</v>
      </c>
      <c r="E291" s="2" t="s">
        <v>1063</v>
      </c>
      <c r="F291" s="2" t="s">
        <v>1062</v>
      </c>
      <c r="G291" s="1">
        <v>44405</v>
      </c>
      <c r="H291" s="5">
        <v>14818</v>
      </c>
      <c r="I291">
        <v>1</v>
      </c>
    </row>
    <row r="292" spans="1:9">
      <c r="A292" s="2" t="s">
        <v>1061</v>
      </c>
      <c r="B292" s="2" t="s">
        <v>1042</v>
      </c>
      <c r="C292" s="2" t="s">
        <v>1060</v>
      </c>
      <c r="D292" s="2" t="s">
        <v>1059</v>
      </c>
      <c r="E292" s="2" t="s">
        <v>1058</v>
      </c>
      <c r="F292" s="2" t="s">
        <v>1057</v>
      </c>
      <c r="G292" s="1">
        <v>44405</v>
      </c>
      <c r="H292" s="5">
        <v>9526</v>
      </c>
      <c r="I292">
        <v>1</v>
      </c>
    </row>
    <row r="293" spans="1:9">
      <c r="A293" s="2" t="s">
        <v>1056</v>
      </c>
      <c r="B293" s="2" t="s">
        <v>1042</v>
      </c>
      <c r="C293" s="2" t="s">
        <v>1055</v>
      </c>
      <c r="D293" s="2" t="s">
        <v>1046</v>
      </c>
      <c r="E293" s="2" t="s">
        <v>1054</v>
      </c>
      <c r="F293" s="2" t="s">
        <v>1053</v>
      </c>
      <c r="G293" s="1">
        <v>44405</v>
      </c>
      <c r="H293" s="5">
        <v>9115</v>
      </c>
      <c r="I293">
        <v>1</v>
      </c>
    </row>
    <row r="294" spans="1:9">
      <c r="A294" s="2" t="s">
        <v>1052</v>
      </c>
      <c r="B294" s="2" t="s">
        <v>1042</v>
      </c>
      <c r="C294" s="2" t="s">
        <v>1051</v>
      </c>
      <c r="D294" s="2" t="s">
        <v>1046</v>
      </c>
      <c r="E294" s="2" t="s">
        <v>1050</v>
      </c>
      <c r="F294" s="2" t="s">
        <v>1049</v>
      </c>
      <c r="G294" s="1">
        <v>44405</v>
      </c>
      <c r="H294" s="5">
        <v>12000</v>
      </c>
      <c r="I294">
        <v>1</v>
      </c>
    </row>
    <row r="295" spans="1:9">
      <c r="A295" s="2" t="s">
        <v>1048</v>
      </c>
      <c r="B295" s="2" t="s">
        <v>1042</v>
      </c>
      <c r="C295" s="2" t="s">
        <v>1047</v>
      </c>
      <c r="D295" s="2" t="s">
        <v>1046</v>
      </c>
      <c r="E295" s="2" t="s">
        <v>1045</v>
      </c>
      <c r="F295" s="2" t="s">
        <v>1044</v>
      </c>
      <c r="G295" s="1">
        <v>44406</v>
      </c>
      <c r="H295" s="5">
        <v>19174</v>
      </c>
      <c r="I295">
        <v>1</v>
      </c>
    </row>
    <row r="296" spans="1:9">
      <c r="A296" s="2" t="s">
        <v>1043</v>
      </c>
      <c r="B296" s="2" t="s">
        <v>1042</v>
      </c>
      <c r="C296" s="2" t="s">
        <v>1041</v>
      </c>
      <c r="D296" s="2" t="s">
        <v>1040</v>
      </c>
      <c r="E296" s="2" t="s">
        <v>1039</v>
      </c>
      <c r="F296" s="2" t="s">
        <v>1038</v>
      </c>
      <c r="G296" s="1">
        <v>44407</v>
      </c>
      <c r="H296" s="5">
        <v>39700</v>
      </c>
      <c r="I296">
        <v>1</v>
      </c>
    </row>
    <row r="297" spans="1:9">
      <c r="A297" s="2" t="s">
        <v>1037</v>
      </c>
      <c r="B297" s="2" t="s">
        <v>1011</v>
      </c>
      <c r="C297" s="2" t="s">
        <v>1036</v>
      </c>
      <c r="D297" s="2" t="s">
        <v>1035</v>
      </c>
      <c r="E297" s="2" t="s">
        <v>1034</v>
      </c>
      <c r="F297" s="2" t="s">
        <v>1033</v>
      </c>
      <c r="G297" s="1">
        <v>44404</v>
      </c>
      <c r="H297" s="5">
        <v>5275</v>
      </c>
      <c r="I297">
        <v>1</v>
      </c>
    </row>
    <row r="298" spans="1:9">
      <c r="A298" s="2" t="s">
        <v>1032</v>
      </c>
      <c r="B298" s="2" t="s">
        <v>1011</v>
      </c>
      <c r="C298" s="2" t="s">
        <v>1031</v>
      </c>
      <c r="D298" s="2" t="s">
        <v>1030</v>
      </c>
      <c r="E298" s="2" t="s">
        <v>1029</v>
      </c>
      <c r="F298" s="2" t="s">
        <v>1028</v>
      </c>
      <c r="G298" s="1">
        <v>44397</v>
      </c>
      <c r="H298" s="5">
        <v>2200</v>
      </c>
      <c r="I298">
        <v>1</v>
      </c>
    </row>
    <row r="299" spans="1:9">
      <c r="A299" s="2" t="s">
        <v>1027</v>
      </c>
      <c r="B299" s="2" t="s">
        <v>1011</v>
      </c>
      <c r="C299" s="2" t="s">
        <v>1026</v>
      </c>
      <c r="D299" s="2" t="s">
        <v>1025</v>
      </c>
      <c r="E299" s="2" t="s">
        <v>1024</v>
      </c>
      <c r="F299" s="2" t="s">
        <v>1023</v>
      </c>
      <c r="G299" s="1">
        <v>44384</v>
      </c>
      <c r="H299" s="5">
        <v>100</v>
      </c>
      <c r="I299">
        <v>1</v>
      </c>
    </row>
    <row r="300" spans="1:9">
      <c r="A300" s="2" t="s">
        <v>1022</v>
      </c>
      <c r="B300" s="2" t="s">
        <v>1011</v>
      </c>
      <c r="C300" s="2" t="s">
        <v>1021</v>
      </c>
      <c r="D300" s="2" t="s">
        <v>1020</v>
      </c>
      <c r="E300" s="2" t="s">
        <v>1019</v>
      </c>
      <c r="F300" s="2" t="s">
        <v>1018</v>
      </c>
      <c r="G300" s="1">
        <v>44384</v>
      </c>
      <c r="H300" s="5">
        <v>2985</v>
      </c>
      <c r="I300">
        <v>1</v>
      </c>
    </row>
    <row r="301" spans="1:9">
      <c r="A301" s="2" t="s">
        <v>1017</v>
      </c>
      <c r="B301" s="2" t="s">
        <v>1011</v>
      </c>
      <c r="C301" s="2" t="s">
        <v>1016</v>
      </c>
      <c r="D301" s="2" t="s">
        <v>1015</v>
      </c>
      <c r="E301" s="2" t="s">
        <v>1014</v>
      </c>
      <c r="F301" s="2" t="s">
        <v>1013</v>
      </c>
      <c r="G301" s="1">
        <v>44390</v>
      </c>
      <c r="H301" s="5">
        <v>1</v>
      </c>
      <c r="I301">
        <v>1</v>
      </c>
    </row>
    <row r="302" spans="1:9">
      <c r="A302" s="2" t="s">
        <v>1012</v>
      </c>
      <c r="B302" s="2" t="s">
        <v>1011</v>
      </c>
      <c r="C302" s="2" t="s">
        <v>1010</v>
      </c>
      <c r="D302" s="2" t="s">
        <v>1009</v>
      </c>
      <c r="E302" s="2" t="s">
        <v>1008</v>
      </c>
      <c r="F302" s="2" t="s">
        <v>1007</v>
      </c>
      <c r="G302" s="1">
        <v>44396</v>
      </c>
      <c r="H302" s="5">
        <v>31000</v>
      </c>
      <c r="I302">
        <v>1</v>
      </c>
    </row>
    <row r="303" spans="1:9">
      <c r="A303" s="2" t="s">
        <v>1006</v>
      </c>
      <c r="B303" s="2" t="s">
        <v>1000</v>
      </c>
      <c r="C303" s="2" t="s">
        <v>1005</v>
      </c>
      <c r="D303" s="2" t="s">
        <v>1004</v>
      </c>
      <c r="E303" s="2" t="s">
        <v>1003</v>
      </c>
      <c r="F303" s="2" t="s">
        <v>1002</v>
      </c>
      <c r="G303" s="1">
        <v>44400</v>
      </c>
      <c r="H303" s="5">
        <v>3000</v>
      </c>
      <c r="I303">
        <v>1</v>
      </c>
    </row>
    <row r="304" spans="1:9">
      <c r="A304" s="2" t="s">
        <v>1001</v>
      </c>
      <c r="B304" s="2" t="s">
        <v>1000</v>
      </c>
      <c r="C304" s="2" t="s">
        <v>999</v>
      </c>
      <c r="D304" s="2" t="s">
        <v>998</v>
      </c>
      <c r="E304" s="2" t="s">
        <v>997</v>
      </c>
      <c r="F304" s="2" t="s">
        <v>996</v>
      </c>
      <c r="G304" s="1">
        <v>44398</v>
      </c>
      <c r="H304" s="5">
        <v>2550</v>
      </c>
      <c r="I304">
        <v>1</v>
      </c>
    </row>
    <row r="305" spans="1:9">
      <c r="A305" s="2" t="s">
        <v>995</v>
      </c>
      <c r="B305" s="2" t="s">
        <v>989</v>
      </c>
      <c r="C305" s="2" t="s">
        <v>994</v>
      </c>
      <c r="D305" s="2" t="s">
        <v>993</v>
      </c>
      <c r="E305" s="2" t="s">
        <v>992</v>
      </c>
      <c r="F305" s="2" t="s">
        <v>991</v>
      </c>
      <c r="G305" s="1">
        <v>44397</v>
      </c>
      <c r="H305" s="5">
        <v>4320</v>
      </c>
      <c r="I305">
        <v>1</v>
      </c>
    </row>
    <row r="306" spans="1:9">
      <c r="A306" s="2" t="s">
        <v>990</v>
      </c>
      <c r="B306" s="2" t="s">
        <v>989</v>
      </c>
      <c r="C306" s="2" t="s">
        <v>988</v>
      </c>
      <c r="D306" s="2" t="s">
        <v>987</v>
      </c>
      <c r="E306" s="2" t="s">
        <v>986</v>
      </c>
      <c r="F306" s="2" t="s">
        <v>985</v>
      </c>
      <c r="G306" s="1">
        <v>44389</v>
      </c>
      <c r="H306" s="5">
        <v>800</v>
      </c>
      <c r="I306">
        <v>1</v>
      </c>
    </row>
    <row r="307" spans="1:9">
      <c r="A307" s="2" t="s">
        <v>984</v>
      </c>
      <c r="B307" s="2" t="s">
        <v>895</v>
      </c>
      <c r="C307" s="2" t="s">
        <v>983</v>
      </c>
      <c r="D307" s="2" t="s">
        <v>937</v>
      </c>
      <c r="E307" s="2" t="s">
        <v>982</v>
      </c>
      <c r="F307" s="2" t="s">
        <v>981</v>
      </c>
      <c r="G307" s="1">
        <v>44386</v>
      </c>
      <c r="H307" s="5">
        <v>15775</v>
      </c>
      <c r="I307">
        <v>1</v>
      </c>
    </row>
    <row r="308" spans="1:9">
      <c r="A308" s="2" t="s">
        <v>980</v>
      </c>
      <c r="B308" s="2" t="s">
        <v>895</v>
      </c>
      <c r="C308" s="2" t="s">
        <v>979</v>
      </c>
      <c r="D308" s="2" t="s">
        <v>978</v>
      </c>
      <c r="E308" s="2" t="s">
        <v>977</v>
      </c>
      <c r="F308" s="2" t="s">
        <v>976</v>
      </c>
      <c r="G308" s="1">
        <v>44397</v>
      </c>
      <c r="H308" s="5">
        <v>4570</v>
      </c>
      <c r="I308">
        <v>1</v>
      </c>
    </row>
    <row r="309" spans="1:9">
      <c r="A309" s="2" t="s">
        <v>975</v>
      </c>
      <c r="B309" s="2" t="s">
        <v>895</v>
      </c>
      <c r="C309" s="2" t="s">
        <v>974</v>
      </c>
      <c r="D309" s="2" t="s">
        <v>973</v>
      </c>
      <c r="E309" s="2" t="s">
        <v>972</v>
      </c>
      <c r="F309" s="2" t="s">
        <v>971</v>
      </c>
      <c r="G309" s="1">
        <v>44389</v>
      </c>
      <c r="H309" s="5">
        <v>1950</v>
      </c>
      <c r="I309">
        <v>1</v>
      </c>
    </row>
    <row r="310" spans="1:9">
      <c r="A310" s="2" t="s">
        <v>970</v>
      </c>
      <c r="B310" s="2" t="s">
        <v>895</v>
      </c>
      <c r="C310" s="2" t="s">
        <v>969</v>
      </c>
      <c r="D310" s="2" t="s">
        <v>968</v>
      </c>
      <c r="E310" s="2" t="s">
        <v>967</v>
      </c>
      <c r="F310" s="2" t="s">
        <v>966</v>
      </c>
      <c r="G310" s="1">
        <v>44403</v>
      </c>
      <c r="H310" s="5">
        <v>15000</v>
      </c>
      <c r="I310">
        <v>1</v>
      </c>
    </row>
    <row r="311" spans="1:9">
      <c r="A311" s="2" t="s">
        <v>965</v>
      </c>
      <c r="B311" s="2" t="s">
        <v>895</v>
      </c>
      <c r="C311" s="2" t="s">
        <v>964</v>
      </c>
      <c r="D311" s="2" t="s">
        <v>893</v>
      </c>
      <c r="E311" s="2" t="s">
        <v>963</v>
      </c>
      <c r="F311" s="2" t="s">
        <v>962</v>
      </c>
      <c r="G311" s="1">
        <v>44393</v>
      </c>
      <c r="H311" s="5">
        <v>2950</v>
      </c>
      <c r="I311">
        <v>1</v>
      </c>
    </row>
    <row r="312" spans="1:9">
      <c r="A312" s="2" t="s">
        <v>961</v>
      </c>
      <c r="B312" s="2" t="s">
        <v>895</v>
      </c>
      <c r="C312" s="2" t="s">
        <v>960</v>
      </c>
      <c r="D312" s="2" t="s">
        <v>959</v>
      </c>
      <c r="E312" s="2" t="s">
        <v>958</v>
      </c>
      <c r="F312" s="2" t="s">
        <v>957</v>
      </c>
      <c r="G312" s="1">
        <v>44392</v>
      </c>
      <c r="H312" s="5">
        <v>12104</v>
      </c>
      <c r="I312">
        <v>1</v>
      </c>
    </row>
    <row r="313" spans="1:9">
      <c r="A313" s="2" t="s">
        <v>956</v>
      </c>
      <c r="B313" s="2" t="s">
        <v>895</v>
      </c>
      <c r="C313" s="2" t="s">
        <v>716</v>
      </c>
      <c r="D313" s="2" t="s">
        <v>955</v>
      </c>
      <c r="E313" s="2" t="s">
        <v>954</v>
      </c>
      <c r="F313" s="2" t="s">
        <v>953</v>
      </c>
      <c r="G313" s="1">
        <v>44391</v>
      </c>
      <c r="H313" s="5">
        <v>20000</v>
      </c>
      <c r="I313">
        <v>1</v>
      </c>
    </row>
    <row r="314" spans="1:9">
      <c r="A314" s="2" t="s">
        <v>952</v>
      </c>
      <c r="B314" s="2" t="s">
        <v>895</v>
      </c>
      <c r="C314" s="2" t="s">
        <v>951</v>
      </c>
      <c r="D314" s="2" t="s">
        <v>950</v>
      </c>
      <c r="E314" s="2" t="s">
        <v>949</v>
      </c>
      <c r="F314" s="2" t="s">
        <v>948</v>
      </c>
      <c r="G314" s="1">
        <v>44392</v>
      </c>
      <c r="H314" s="5">
        <v>12000</v>
      </c>
      <c r="I314">
        <v>1</v>
      </c>
    </row>
    <row r="315" spans="1:9">
      <c r="A315" s="2" t="s">
        <v>947</v>
      </c>
      <c r="B315" s="2" t="s">
        <v>895</v>
      </c>
      <c r="C315" s="2" t="s">
        <v>946</v>
      </c>
      <c r="D315" s="2" t="s">
        <v>945</v>
      </c>
      <c r="E315" s="2" t="s">
        <v>944</v>
      </c>
      <c r="F315" s="2" t="s">
        <v>943</v>
      </c>
      <c r="G315" s="1">
        <v>44392</v>
      </c>
      <c r="H315" s="5">
        <v>5690</v>
      </c>
      <c r="I315">
        <v>1</v>
      </c>
    </row>
    <row r="316" spans="1:9">
      <c r="A316" s="2" t="s">
        <v>942</v>
      </c>
      <c r="B316" s="2" t="s">
        <v>895</v>
      </c>
      <c r="C316" s="2" t="s">
        <v>941</v>
      </c>
      <c r="D316" s="2" t="s">
        <v>940</v>
      </c>
      <c r="E316" s="2" t="s">
        <v>542</v>
      </c>
      <c r="F316" s="2" t="s">
        <v>541</v>
      </c>
      <c r="G316" s="1">
        <v>44385</v>
      </c>
      <c r="H316" s="5">
        <v>6000</v>
      </c>
      <c r="I316">
        <v>1</v>
      </c>
    </row>
    <row r="317" spans="1:9">
      <c r="A317" s="2" t="s">
        <v>939</v>
      </c>
      <c r="B317" s="2" t="s">
        <v>895</v>
      </c>
      <c r="C317" s="2" t="s">
        <v>938</v>
      </c>
      <c r="D317" s="2" t="s">
        <v>937</v>
      </c>
      <c r="E317" s="2" t="s">
        <v>936</v>
      </c>
      <c r="F317" s="2" t="s">
        <v>935</v>
      </c>
      <c r="G317" s="1">
        <v>44389</v>
      </c>
      <c r="H317" s="5">
        <v>5944</v>
      </c>
      <c r="I317">
        <v>1</v>
      </c>
    </row>
    <row r="318" spans="1:9">
      <c r="A318" s="2" t="s">
        <v>934</v>
      </c>
      <c r="B318" s="2" t="s">
        <v>895</v>
      </c>
      <c r="C318" s="2" t="s">
        <v>933</v>
      </c>
      <c r="D318" s="2" t="s">
        <v>932</v>
      </c>
      <c r="E318" s="2" t="s">
        <v>931</v>
      </c>
      <c r="F318" s="2" t="s">
        <v>930</v>
      </c>
      <c r="G318" s="1">
        <v>44379</v>
      </c>
      <c r="H318" s="5">
        <v>7585</v>
      </c>
      <c r="I318">
        <v>1</v>
      </c>
    </row>
    <row r="319" spans="1:9">
      <c r="A319" s="2" t="s">
        <v>929</v>
      </c>
      <c r="B319" s="2" t="s">
        <v>895</v>
      </c>
      <c r="C319" s="2" t="s">
        <v>928</v>
      </c>
      <c r="D319" s="2" t="s">
        <v>927</v>
      </c>
      <c r="E319" s="2" t="s">
        <v>926</v>
      </c>
      <c r="F319" s="2" t="s">
        <v>925</v>
      </c>
      <c r="G319" s="1">
        <v>44379</v>
      </c>
      <c r="H319" s="5">
        <v>21500</v>
      </c>
      <c r="I319">
        <v>1</v>
      </c>
    </row>
    <row r="320" spans="1:9">
      <c r="A320" s="2" t="s">
        <v>924</v>
      </c>
      <c r="B320" s="2" t="s">
        <v>895</v>
      </c>
      <c r="C320" s="2" t="s">
        <v>923</v>
      </c>
      <c r="D320" s="2" t="s">
        <v>922</v>
      </c>
      <c r="E320" s="2" t="s">
        <v>921</v>
      </c>
      <c r="F320" s="2" t="s">
        <v>920</v>
      </c>
      <c r="G320" s="1">
        <v>44383</v>
      </c>
      <c r="H320" s="5">
        <v>4513</v>
      </c>
      <c r="I320">
        <v>1</v>
      </c>
    </row>
    <row r="321" spans="1:9">
      <c r="A321" s="2" t="s">
        <v>919</v>
      </c>
      <c r="B321" s="2" t="s">
        <v>895</v>
      </c>
      <c r="C321" s="2" t="s">
        <v>918</v>
      </c>
      <c r="D321" s="2" t="s">
        <v>917</v>
      </c>
      <c r="E321" s="2" t="s">
        <v>916</v>
      </c>
      <c r="F321" s="2" t="s">
        <v>915</v>
      </c>
      <c r="G321" s="1">
        <v>44379</v>
      </c>
      <c r="H321" s="5">
        <v>9425</v>
      </c>
      <c r="I321">
        <v>1</v>
      </c>
    </row>
    <row r="322" spans="1:9">
      <c r="A322" s="2" t="s">
        <v>914</v>
      </c>
      <c r="B322" s="2" t="s">
        <v>895</v>
      </c>
      <c r="C322" s="2" t="s">
        <v>913</v>
      </c>
      <c r="D322" s="2" t="s">
        <v>893</v>
      </c>
      <c r="E322" s="2" t="s">
        <v>912</v>
      </c>
      <c r="F322" s="2" t="s">
        <v>911</v>
      </c>
      <c r="G322" s="1">
        <v>44392</v>
      </c>
      <c r="H322" s="5">
        <v>6100</v>
      </c>
      <c r="I322">
        <v>1</v>
      </c>
    </row>
    <row r="323" spans="1:9">
      <c r="A323" s="2" t="s">
        <v>910</v>
      </c>
      <c r="B323" s="2" t="s">
        <v>895</v>
      </c>
      <c r="C323" s="2" t="s">
        <v>280</v>
      </c>
      <c r="D323" s="2" t="s">
        <v>909</v>
      </c>
      <c r="E323" s="2" t="s">
        <v>908</v>
      </c>
      <c r="F323" s="2" t="s">
        <v>907</v>
      </c>
      <c r="G323" s="1">
        <v>44400</v>
      </c>
      <c r="H323" s="5">
        <v>15270</v>
      </c>
      <c r="I323">
        <v>1</v>
      </c>
    </row>
    <row r="324" spans="1:9">
      <c r="A324" s="2" t="s">
        <v>906</v>
      </c>
      <c r="B324" s="2" t="s">
        <v>895</v>
      </c>
      <c r="C324" s="2" t="s">
        <v>905</v>
      </c>
      <c r="D324" s="2" t="s">
        <v>904</v>
      </c>
      <c r="E324" s="2" t="s">
        <v>903</v>
      </c>
      <c r="F324" s="2" t="s">
        <v>902</v>
      </c>
      <c r="G324" s="1">
        <v>44403</v>
      </c>
      <c r="H324" s="5">
        <v>14750</v>
      </c>
      <c r="I324">
        <v>1</v>
      </c>
    </row>
    <row r="325" spans="1:9">
      <c r="A325" s="2" t="s">
        <v>901</v>
      </c>
      <c r="B325" s="2" t="s">
        <v>895</v>
      </c>
      <c r="C325" s="2" t="s">
        <v>900</v>
      </c>
      <c r="D325" s="2" t="s">
        <v>899</v>
      </c>
      <c r="E325" s="2" t="s">
        <v>898</v>
      </c>
      <c r="F325" s="2" t="s">
        <v>897</v>
      </c>
      <c r="G325" s="1">
        <v>44400</v>
      </c>
      <c r="H325" s="5">
        <v>10150</v>
      </c>
      <c r="I325">
        <v>1</v>
      </c>
    </row>
    <row r="326" spans="1:9">
      <c r="A326" s="2" t="s">
        <v>896</v>
      </c>
      <c r="B326" s="2" t="s">
        <v>895</v>
      </c>
      <c r="C326" s="2" t="s">
        <v>894</v>
      </c>
      <c r="D326" s="2" t="s">
        <v>893</v>
      </c>
      <c r="E326" s="2" t="s">
        <v>892</v>
      </c>
      <c r="F326" s="2" t="s">
        <v>891</v>
      </c>
      <c r="G326" s="1">
        <v>44403</v>
      </c>
      <c r="H326" s="5">
        <v>3562</v>
      </c>
      <c r="I326">
        <v>1</v>
      </c>
    </row>
    <row r="327" spans="1:9">
      <c r="A327" s="2" t="s">
        <v>1626</v>
      </c>
      <c r="B327" s="2" t="s">
        <v>1625</v>
      </c>
      <c r="C327" s="2" t="s">
        <v>1624</v>
      </c>
      <c r="D327" s="2" t="s">
        <v>1623</v>
      </c>
      <c r="E327" s="2" t="s">
        <v>1622</v>
      </c>
      <c r="F327" s="2" t="s">
        <v>1621</v>
      </c>
      <c r="G327" s="1">
        <v>44405</v>
      </c>
      <c r="H327" s="5">
        <v>1000</v>
      </c>
      <c r="I327">
        <v>1</v>
      </c>
    </row>
    <row r="328" spans="1:9">
      <c r="A328" s="2" t="s">
        <v>1620</v>
      </c>
      <c r="B328" s="2" t="s">
        <v>1619</v>
      </c>
      <c r="C328" s="2" t="s">
        <v>1618</v>
      </c>
      <c r="D328" s="2" t="s">
        <v>1617</v>
      </c>
      <c r="E328" s="2" t="s">
        <v>1616</v>
      </c>
      <c r="F328" s="2" t="s">
        <v>1615</v>
      </c>
      <c r="G328" s="1">
        <v>44400</v>
      </c>
      <c r="H328" s="5">
        <v>7300</v>
      </c>
      <c r="I328">
        <v>1</v>
      </c>
    </row>
    <row r="329" spans="1:9">
      <c r="A329" s="2" t="s">
        <v>1614</v>
      </c>
      <c r="B329" s="2" t="s">
        <v>1613</v>
      </c>
      <c r="C329" s="2" t="s">
        <v>1612</v>
      </c>
      <c r="D329" s="2" t="s">
        <v>1611</v>
      </c>
      <c r="E329" s="2" t="s">
        <v>1610</v>
      </c>
      <c r="F329" s="2" t="s">
        <v>1609</v>
      </c>
      <c r="G329" s="1">
        <v>44386</v>
      </c>
      <c r="H329" s="5">
        <v>5000</v>
      </c>
      <c r="I329">
        <v>1</v>
      </c>
    </row>
    <row r="330" spans="1:9">
      <c r="A330" s="2" t="s">
        <v>1608</v>
      </c>
      <c r="B330" s="2" t="s">
        <v>1580</v>
      </c>
      <c r="C330" s="2" t="s">
        <v>1607</v>
      </c>
      <c r="D330" s="2" t="s">
        <v>1593</v>
      </c>
      <c r="E330" s="2" t="s">
        <v>1606</v>
      </c>
      <c r="F330" s="2" t="s">
        <v>1605</v>
      </c>
      <c r="G330" s="1">
        <v>44399</v>
      </c>
      <c r="H330" s="5">
        <v>1856</v>
      </c>
      <c r="I330">
        <v>1</v>
      </c>
    </row>
    <row r="331" spans="1:9">
      <c r="A331" s="2" t="s">
        <v>1604</v>
      </c>
      <c r="B331" s="2" t="s">
        <v>1580</v>
      </c>
      <c r="C331" s="2" t="s">
        <v>1603</v>
      </c>
      <c r="D331" s="2" t="s">
        <v>1598</v>
      </c>
      <c r="E331" s="2" t="s">
        <v>1602</v>
      </c>
      <c r="F331" s="2" t="s">
        <v>1601</v>
      </c>
      <c r="G331" s="1">
        <v>44399</v>
      </c>
      <c r="H331" s="5">
        <v>1843</v>
      </c>
      <c r="I331">
        <v>1</v>
      </c>
    </row>
    <row r="332" spans="1:9">
      <c r="A332" s="2" t="s">
        <v>1600</v>
      </c>
      <c r="B332" s="2" t="s">
        <v>1580</v>
      </c>
      <c r="C332" s="2" t="s">
        <v>1599</v>
      </c>
      <c r="D332" s="2" t="s">
        <v>1598</v>
      </c>
      <c r="E332" s="2" t="s">
        <v>1597</v>
      </c>
      <c r="F332" s="2" t="s">
        <v>1596</v>
      </c>
      <c r="G332" s="1">
        <v>44399</v>
      </c>
      <c r="H332" s="5">
        <v>1757</v>
      </c>
      <c r="I332">
        <v>1</v>
      </c>
    </row>
    <row r="333" spans="1:9">
      <c r="A333" s="2" t="s">
        <v>1595</v>
      </c>
      <c r="B333" s="2" t="s">
        <v>1580</v>
      </c>
      <c r="C333" s="2" t="s">
        <v>1594</v>
      </c>
      <c r="D333" s="2" t="s">
        <v>1593</v>
      </c>
      <c r="E333" s="2" t="s">
        <v>1592</v>
      </c>
      <c r="F333" s="2" t="s">
        <v>1591</v>
      </c>
      <c r="G333" s="1">
        <v>44398</v>
      </c>
      <c r="H333" s="5">
        <v>1856</v>
      </c>
      <c r="I333">
        <v>1</v>
      </c>
    </row>
    <row r="334" spans="1:9">
      <c r="A334" s="2" t="s">
        <v>1590</v>
      </c>
      <c r="B334" s="2" t="s">
        <v>1580</v>
      </c>
      <c r="C334" s="2" t="s">
        <v>1589</v>
      </c>
      <c r="D334" s="2" t="s">
        <v>1578</v>
      </c>
      <c r="E334" s="2" t="s">
        <v>1588</v>
      </c>
      <c r="F334" s="2" t="s">
        <v>1587</v>
      </c>
      <c r="G334" s="1">
        <v>44391</v>
      </c>
      <c r="H334" s="5">
        <v>1578</v>
      </c>
      <c r="I334">
        <v>1</v>
      </c>
    </row>
    <row r="335" spans="1:9">
      <c r="A335" s="2" t="s">
        <v>1586</v>
      </c>
      <c r="B335" s="2" t="s">
        <v>1580</v>
      </c>
      <c r="C335" s="2" t="s">
        <v>1585</v>
      </c>
      <c r="D335" s="2" t="s">
        <v>1584</v>
      </c>
      <c r="E335" s="2" t="s">
        <v>1583</v>
      </c>
      <c r="F335" s="2" t="s">
        <v>1582</v>
      </c>
      <c r="G335" s="1">
        <v>44398</v>
      </c>
      <c r="H335" s="5">
        <v>4643</v>
      </c>
      <c r="I335">
        <v>1</v>
      </c>
    </row>
    <row r="336" spans="1:9">
      <c r="A336" s="2" t="s">
        <v>1581</v>
      </c>
      <c r="B336" s="2" t="s">
        <v>1580</v>
      </c>
      <c r="C336" s="2" t="s">
        <v>1579</v>
      </c>
      <c r="D336" s="2" t="s">
        <v>1578</v>
      </c>
      <c r="E336" s="2" t="s">
        <v>1577</v>
      </c>
      <c r="F336" s="2" t="s">
        <v>1576</v>
      </c>
      <c r="G336" s="1">
        <v>44399</v>
      </c>
      <c r="H336" s="5">
        <v>1449</v>
      </c>
      <c r="I336">
        <v>1</v>
      </c>
    </row>
    <row r="337" spans="1:9">
      <c r="A337" s="2" t="s">
        <v>1575</v>
      </c>
      <c r="B337" s="2" t="s">
        <v>1366</v>
      </c>
      <c r="C337" s="2" t="s">
        <v>1574</v>
      </c>
      <c r="D337" s="2" t="s">
        <v>1573</v>
      </c>
      <c r="E337" s="2" t="s">
        <v>1572</v>
      </c>
      <c r="F337" s="2" t="s">
        <v>1571</v>
      </c>
      <c r="G337" s="1">
        <v>44390</v>
      </c>
      <c r="H337" s="5">
        <v>7605</v>
      </c>
      <c r="I337">
        <v>1</v>
      </c>
    </row>
    <row r="338" spans="1:9">
      <c r="A338" s="2" t="s">
        <v>1570</v>
      </c>
      <c r="B338" s="2" t="s">
        <v>1366</v>
      </c>
      <c r="C338" s="2" t="s">
        <v>1569</v>
      </c>
      <c r="D338" s="2" t="s">
        <v>1568</v>
      </c>
      <c r="E338" s="2" t="s">
        <v>1567</v>
      </c>
      <c r="F338" s="2" t="s">
        <v>1566</v>
      </c>
      <c r="G338" s="1">
        <v>44390</v>
      </c>
      <c r="H338" s="5">
        <v>1200</v>
      </c>
      <c r="I338">
        <v>1</v>
      </c>
    </row>
    <row r="339" spans="1:9">
      <c r="A339" s="2" t="s">
        <v>1565</v>
      </c>
      <c r="B339" s="2" t="s">
        <v>1366</v>
      </c>
      <c r="C339" s="2" t="s">
        <v>983</v>
      </c>
      <c r="D339" s="2" t="s">
        <v>1564</v>
      </c>
      <c r="E339" s="2" t="s">
        <v>982</v>
      </c>
      <c r="F339" s="2" t="s">
        <v>981</v>
      </c>
      <c r="G339" s="1">
        <v>44389</v>
      </c>
      <c r="H339" s="5">
        <v>5668</v>
      </c>
      <c r="I339">
        <v>1</v>
      </c>
    </row>
    <row r="340" spans="1:9">
      <c r="A340" s="2" t="s">
        <v>1563</v>
      </c>
      <c r="B340" s="2" t="s">
        <v>1366</v>
      </c>
      <c r="C340" s="2" t="s">
        <v>1562</v>
      </c>
      <c r="D340" s="2" t="s">
        <v>1561</v>
      </c>
      <c r="E340" s="2" t="s">
        <v>1560</v>
      </c>
      <c r="F340" s="2" t="s">
        <v>1559</v>
      </c>
      <c r="G340" s="1">
        <v>44385</v>
      </c>
      <c r="H340" s="5">
        <v>15421</v>
      </c>
      <c r="I340">
        <v>1</v>
      </c>
    </row>
    <row r="341" spans="1:9">
      <c r="A341" s="2" t="s">
        <v>1558</v>
      </c>
      <c r="B341" s="2" t="s">
        <v>1366</v>
      </c>
      <c r="C341" s="2" t="s">
        <v>1557</v>
      </c>
      <c r="D341" s="2" t="s">
        <v>1456</v>
      </c>
      <c r="E341" s="2" t="s">
        <v>1556</v>
      </c>
      <c r="F341" s="2" t="s">
        <v>1555</v>
      </c>
      <c r="G341" s="1">
        <v>44384</v>
      </c>
      <c r="H341" s="5">
        <v>2612</v>
      </c>
      <c r="I341">
        <v>1</v>
      </c>
    </row>
    <row r="342" spans="1:9">
      <c r="A342" s="2" t="s">
        <v>1554</v>
      </c>
      <c r="B342" s="2" t="s">
        <v>1366</v>
      </c>
      <c r="C342" s="2" t="s">
        <v>1553</v>
      </c>
      <c r="D342" s="2" t="s">
        <v>1552</v>
      </c>
      <c r="E342" s="2" t="s">
        <v>1551</v>
      </c>
      <c r="F342" s="2" t="s">
        <v>1550</v>
      </c>
      <c r="G342" s="1">
        <v>44379</v>
      </c>
      <c r="H342" s="5">
        <v>3672</v>
      </c>
      <c r="I342">
        <v>1</v>
      </c>
    </row>
    <row r="343" spans="1:9">
      <c r="A343" s="2" t="s">
        <v>1549</v>
      </c>
      <c r="B343" s="2" t="s">
        <v>1366</v>
      </c>
      <c r="C343" s="2" t="s">
        <v>1548</v>
      </c>
      <c r="D343" s="2" t="s">
        <v>1547</v>
      </c>
      <c r="E343" s="2" t="s">
        <v>1546</v>
      </c>
      <c r="F343" s="2" t="s">
        <v>1545</v>
      </c>
      <c r="G343" s="1">
        <v>44378</v>
      </c>
      <c r="H343" s="5">
        <v>8800</v>
      </c>
      <c r="I343">
        <v>1</v>
      </c>
    </row>
    <row r="344" spans="1:9">
      <c r="A344" s="2" t="s">
        <v>1544</v>
      </c>
      <c r="B344" s="2" t="s">
        <v>1366</v>
      </c>
      <c r="C344" s="2" t="s">
        <v>1543</v>
      </c>
      <c r="D344" s="2" t="s">
        <v>1519</v>
      </c>
      <c r="E344" s="2" t="s">
        <v>1542</v>
      </c>
      <c r="F344" s="2" t="s">
        <v>1541</v>
      </c>
      <c r="G344" s="1">
        <v>44379</v>
      </c>
      <c r="H344" s="5">
        <v>7460</v>
      </c>
      <c r="I344">
        <v>1</v>
      </c>
    </row>
    <row r="345" spans="1:9">
      <c r="A345" s="2" t="s">
        <v>1540</v>
      </c>
      <c r="B345" s="2" t="s">
        <v>1366</v>
      </c>
      <c r="C345" s="2" t="s">
        <v>1539</v>
      </c>
      <c r="D345" s="2" t="s">
        <v>1538</v>
      </c>
      <c r="E345" s="2" t="s">
        <v>1537</v>
      </c>
      <c r="F345" s="2" t="s">
        <v>1536</v>
      </c>
      <c r="G345" s="1">
        <v>44379</v>
      </c>
      <c r="H345" s="5">
        <v>5200</v>
      </c>
      <c r="I345">
        <v>1</v>
      </c>
    </row>
    <row r="346" spans="1:9">
      <c r="A346" s="2" t="s">
        <v>1535</v>
      </c>
      <c r="B346" s="2" t="s">
        <v>1366</v>
      </c>
      <c r="C346" s="2" t="s">
        <v>1534</v>
      </c>
      <c r="D346" s="2" t="s">
        <v>1533</v>
      </c>
      <c r="E346" s="2" t="s">
        <v>1532</v>
      </c>
      <c r="F346" s="2" t="s">
        <v>1531</v>
      </c>
      <c r="G346" s="1">
        <v>44379</v>
      </c>
      <c r="H346" s="5">
        <v>5398</v>
      </c>
      <c r="I346">
        <v>1</v>
      </c>
    </row>
    <row r="347" spans="1:9">
      <c r="A347" s="2" t="s">
        <v>1530</v>
      </c>
      <c r="B347" s="2" t="s">
        <v>1366</v>
      </c>
      <c r="C347" s="2" t="s">
        <v>1529</v>
      </c>
      <c r="D347" s="2" t="s">
        <v>1528</v>
      </c>
      <c r="E347" s="2" t="s">
        <v>1527</v>
      </c>
      <c r="F347" s="2" t="s">
        <v>1526</v>
      </c>
      <c r="G347" s="1">
        <v>44379</v>
      </c>
      <c r="H347" s="5">
        <v>12420</v>
      </c>
      <c r="I347">
        <v>1</v>
      </c>
    </row>
    <row r="348" spans="1:9">
      <c r="A348" s="2" t="s">
        <v>1525</v>
      </c>
      <c r="B348" s="2" t="s">
        <v>1366</v>
      </c>
      <c r="C348" s="2" t="s">
        <v>1524</v>
      </c>
      <c r="D348" s="2" t="s">
        <v>1523</v>
      </c>
      <c r="E348" s="2" t="s">
        <v>1522</v>
      </c>
      <c r="F348" s="2" t="s">
        <v>1521</v>
      </c>
      <c r="G348" s="1">
        <v>44379</v>
      </c>
      <c r="H348" s="5">
        <v>5220</v>
      </c>
      <c r="I348">
        <v>1</v>
      </c>
    </row>
    <row r="349" spans="1:9">
      <c r="A349" s="2" t="s">
        <v>1520</v>
      </c>
      <c r="B349" s="2" t="s">
        <v>1366</v>
      </c>
      <c r="C349" s="2" t="s">
        <v>1234</v>
      </c>
      <c r="D349" s="2" t="s">
        <v>1519</v>
      </c>
      <c r="E349" s="2" t="s">
        <v>1518</v>
      </c>
      <c r="F349" s="2" t="s">
        <v>1517</v>
      </c>
      <c r="G349" s="1">
        <v>44383</v>
      </c>
      <c r="H349" s="5">
        <v>7200</v>
      </c>
      <c r="I349">
        <v>1</v>
      </c>
    </row>
    <row r="350" spans="1:9">
      <c r="A350" s="2" t="s">
        <v>1516</v>
      </c>
      <c r="B350" s="2" t="s">
        <v>1366</v>
      </c>
      <c r="C350" s="2" t="s">
        <v>1515</v>
      </c>
      <c r="D350" s="2" t="s">
        <v>1514</v>
      </c>
      <c r="E350" s="2" t="s">
        <v>1513</v>
      </c>
      <c r="F350" s="2" t="s">
        <v>1512</v>
      </c>
      <c r="G350" s="1">
        <v>44383</v>
      </c>
      <c r="H350" s="5">
        <v>7800</v>
      </c>
      <c r="I350">
        <v>1</v>
      </c>
    </row>
    <row r="351" spans="1:9">
      <c r="A351" s="2" t="s">
        <v>1511</v>
      </c>
      <c r="B351" s="2" t="s">
        <v>1366</v>
      </c>
      <c r="C351" s="2" t="s">
        <v>1510</v>
      </c>
      <c r="D351" s="2" t="s">
        <v>1509</v>
      </c>
      <c r="E351" s="2" t="s">
        <v>1508</v>
      </c>
      <c r="F351" s="2" t="s">
        <v>1507</v>
      </c>
      <c r="G351" s="1">
        <v>44407</v>
      </c>
      <c r="H351" s="5">
        <v>6605</v>
      </c>
      <c r="I351">
        <v>1</v>
      </c>
    </row>
    <row r="352" spans="1:9">
      <c r="A352" s="2" t="s">
        <v>1506</v>
      </c>
      <c r="B352" s="2" t="s">
        <v>1366</v>
      </c>
      <c r="C352" s="2" t="s">
        <v>1505</v>
      </c>
      <c r="D352" s="2" t="s">
        <v>1504</v>
      </c>
      <c r="E352" s="2" t="s">
        <v>1503</v>
      </c>
      <c r="F352" s="2" t="s">
        <v>1502</v>
      </c>
      <c r="G352" s="1">
        <v>44404</v>
      </c>
      <c r="H352" s="5">
        <v>21202</v>
      </c>
      <c r="I352">
        <v>1</v>
      </c>
    </row>
    <row r="353" spans="1:9">
      <c r="A353" s="2" t="s">
        <v>1501</v>
      </c>
      <c r="B353" s="2" t="s">
        <v>1366</v>
      </c>
      <c r="C353" s="2" t="s">
        <v>1500</v>
      </c>
      <c r="D353" s="2" t="s">
        <v>1499</v>
      </c>
      <c r="E353" s="2" t="s">
        <v>1498</v>
      </c>
      <c r="F353" s="2" t="s">
        <v>1497</v>
      </c>
      <c r="G353" s="1">
        <v>44393</v>
      </c>
      <c r="H353" s="5">
        <v>35283</v>
      </c>
      <c r="I353">
        <v>1</v>
      </c>
    </row>
    <row r="354" spans="1:9">
      <c r="A354" s="2" t="s">
        <v>1496</v>
      </c>
      <c r="B354" s="2" t="s">
        <v>1366</v>
      </c>
      <c r="C354" s="2" t="s">
        <v>1495</v>
      </c>
      <c r="D354" s="2" t="s">
        <v>1494</v>
      </c>
      <c r="E354" s="2" t="s">
        <v>1493</v>
      </c>
      <c r="F354" s="2" t="s">
        <v>1492</v>
      </c>
      <c r="G354" s="1">
        <v>44392</v>
      </c>
      <c r="H354" s="5">
        <v>2900</v>
      </c>
      <c r="I354">
        <v>1</v>
      </c>
    </row>
    <row r="355" spans="1:9">
      <c r="A355" s="2" t="s">
        <v>1491</v>
      </c>
      <c r="B355" s="2" t="s">
        <v>1366</v>
      </c>
      <c r="C355" s="2" t="s">
        <v>1490</v>
      </c>
      <c r="D355" s="2" t="s">
        <v>1489</v>
      </c>
      <c r="E355" s="2" t="s">
        <v>1488</v>
      </c>
      <c r="F355" s="2" t="s">
        <v>1487</v>
      </c>
      <c r="G355" s="1">
        <v>44389</v>
      </c>
      <c r="H355" s="5">
        <v>6758</v>
      </c>
      <c r="I355">
        <v>1</v>
      </c>
    </row>
    <row r="356" spans="1:9">
      <c r="A356" s="2" t="s">
        <v>1486</v>
      </c>
      <c r="B356" s="2" t="s">
        <v>1366</v>
      </c>
      <c r="C356" s="2" t="s">
        <v>1485</v>
      </c>
      <c r="D356" s="2" t="s">
        <v>1484</v>
      </c>
      <c r="E356" s="2" t="s">
        <v>1483</v>
      </c>
      <c r="F356" s="2" t="s">
        <v>1482</v>
      </c>
      <c r="G356" s="1">
        <v>44392</v>
      </c>
      <c r="H356" s="5">
        <v>10190</v>
      </c>
      <c r="I356">
        <v>1</v>
      </c>
    </row>
    <row r="357" spans="1:9">
      <c r="A357" s="2" t="s">
        <v>1481</v>
      </c>
      <c r="B357" s="2" t="s">
        <v>1366</v>
      </c>
      <c r="C357" s="2" t="s">
        <v>1480</v>
      </c>
      <c r="D357" s="2" t="s">
        <v>1479</v>
      </c>
      <c r="E357" s="2" t="s">
        <v>1478</v>
      </c>
      <c r="F357" s="2" t="s">
        <v>1477</v>
      </c>
      <c r="G357" s="1">
        <v>44390</v>
      </c>
      <c r="H357" s="5">
        <v>7000</v>
      </c>
      <c r="I357">
        <v>1</v>
      </c>
    </row>
    <row r="358" spans="1:9">
      <c r="A358" s="2" t="s">
        <v>1476</v>
      </c>
      <c r="B358" s="2" t="s">
        <v>1366</v>
      </c>
      <c r="C358" s="2" t="s">
        <v>1475</v>
      </c>
      <c r="D358" s="2" t="s">
        <v>1474</v>
      </c>
      <c r="E358" s="2" t="s">
        <v>1473</v>
      </c>
      <c r="F358" s="2" t="s">
        <v>1472</v>
      </c>
      <c r="G358" s="1">
        <v>44392</v>
      </c>
      <c r="H358" s="5">
        <v>12911</v>
      </c>
      <c r="I358">
        <v>1</v>
      </c>
    </row>
    <row r="359" spans="1:9">
      <c r="A359" s="2" t="s">
        <v>1471</v>
      </c>
      <c r="B359" s="2" t="s">
        <v>1366</v>
      </c>
      <c r="C359" s="2" t="s">
        <v>1470</v>
      </c>
      <c r="D359" s="2" t="s">
        <v>1469</v>
      </c>
      <c r="E359" s="2" t="s">
        <v>1468</v>
      </c>
      <c r="F359" s="2" t="s">
        <v>1467</v>
      </c>
      <c r="G359" s="1">
        <v>44399</v>
      </c>
      <c r="H359" s="5">
        <v>14900</v>
      </c>
      <c r="I359">
        <v>1</v>
      </c>
    </row>
    <row r="360" spans="1:9">
      <c r="A360" s="2" t="s">
        <v>1466</v>
      </c>
      <c r="B360" s="2" t="s">
        <v>1366</v>
      </c>
      <c r="C360" s="2" t="s">
        <v>1442</v>
      </c>
      <c r="D360" s="2" t="s">
        <v>1465</v>
      </c>
      <c r="E360" s="2" t="s">
        <v>1464</v>
      </c>
      <c r="F360" s="2" t="s">
        <v>1463</v>
      </c>
      <c r="G360" s="1">
        <v>44404</v>
      </c>
      <c r="H360" s="5">
        <v>11200</v>
      </c>
      <c r="I360">
        <v>1</v>
      </c>
    </row>
    <row r="361" spans="1:9">
      <c r="A361" s="2" t="s">
        <v>1462</v>
      </c>
      <c r="B361" s="2" t="s">
        <v>1366</v>
      </c>
      <c r="C361" s="2" t="s">
        <v>1461</v>
      </c>
      <c r="D361" s="2" t="s">
        <v>1460</v>
      </c>
      <c r="E361" s="2" t="s">
        <v>1459</v>
      </c>
      <c r="F361" s="2" t="s">
        <v>1458</v>
      </c>
      <c r="G361" s="1">
        <v>44399</v>
      </c>
      <c r="H361" s="5">
        <v>8840</v>
      </c>
      <c r="I361">
        <v>1</v>
      </c>
    </row>
    <row r="362" spans="1:9">
      <c r="A362" s="2" t="s">
        <v>1457</v>
      </c>
      <c r="B362" s="2" t="s">
        <v>1366</v>
      </c>
      <c r="C362" s="2" t="s">
        <v>710</v>
      </c>
      <c r="D362" s="2" t="s">
        <v>1456</v>
      </c>
      <c r="E362" s="2" t="s">
        <v>1455</v>
      </c>
      <c r="F362" s="2" t="s">
        <v>1454</v>
      </c>
      <c r="G362" s="1">
        <v>44392</v>
      </c>
      <c r="H362" s="5">
        <v>28587</v>
      </c>
      <c r="I362">
        <v>1</v>
      </c>
    </row>
    <row r="363" spans="1:9">
      <c r="A363" s="2" t="s">
        <v>1453</v>
      </c>
      <c r="B363" s="2" t="s">
        <v>1366</v>
      </c>
      <c r="C363" s="2" t="s">
        <v>1452</v>
      </c>
      <c r="D363" s="2" t="s">
        <v>1451</v>
      </c>
      <c r="E363" s="2" t="s">
        <v>1450</v>
      </c>
      <c r="F363" s="2" t="s">
        <v>1449</v>
      </c>
      <c r="G363" s="1">
        <v>44392</v>
      </c>
      <c r="H363" s="5">
        <v>27202</v>
      </c>
      <c r="I363">
        <v>1</v>
      </c>
    </row>
    <row r="364" spans="1:9">
      <c r="A364" s="2" t="s">
        <v>1448</v>
      </c>
      <c r="B364" s="2" t="s">
        <v>1366</v>
      </c>
      <c r="C364" s="2" t="s">
        <v>1447</v>
      </c>
      <c r="D364" s="2" t="s">
        <v>1446</v>
      </c>
      <c r="E364" s="2" t="s">
        <v>1445</v>
      </c>
      <c r="F364" s="2" t="s">
        <v>1444</v>
      </c>
      <c r="G364" s="1">
        <v>44391</v>
      </c>
      <c r="H364" s="5">
        <v>17869</v>
      </c>
      <c r="I364">
        <v>1</v>
      </c>
    </row>
    <row r="365" spans="1:9">
      <c r="A365" s="2" t="s">
        <v>1443</v>
      </c>
      <c r="B365" s="2" t="s">
        <v>1366</v>
      </c>
      <c r="C365" s="2" t="s">
        <v>1442</v>
      </c>
      <c r="D365" s="2" t="s">
        <v>1441</v>
      </c>
      <c r="E365" s="2" t="s">
        <v>1440</v>
      </c>
      <c r="F365" s="2" t="s">
        <v>1439</v>
      </c>
      <c r="G365" s="1">
        <v>44392</v>
      </c>
      <c r="H365" s="5">
        <v>14299</v>
      </c>
      <c r="I365">
        <v>1</v>
      </c>
    </row>
    <row r="366" spans="1:9">
      <c r="A366" s="2" t="s">
        <v>1438</v>
      </c>
      <c r="B366" s="2" t="s">
        <v>1366</v>
      </c>
      <c r="C366" s="2" t="s">
        <v>1437</v>
      </c>
      <c r="D366" s="2" t="s">
        <v>1418</v>
      </c>
      <c r="E366" s="2" t="s">
        <v>1436</v>
      </c>
      <c r="F366" s="2" t="s">
        <v>1435</v>
      </c>
      <c r="G366" s="1">
        <v>44392</v>
      </c>
      <c r="H366" s="5">
        <v>10332</v>
      </c>
      <c r="I366">
        <v>1</v>
      </c>
    </row>
    <row r="367" spans="1:9">
      <c r="A367" s="2" t="s">
        <v>1434</v>
      </c>
      <c r="B367" s="2" t="s">
        <v>1366</v>
      </c>
      <c r="C367" s="2" t="s">
        <v>960</v>
      </c>
      <c r="D367" s="2" t="s">
        <v>1433</v>
      </c>
      <c r="E367" s="2" t="s">
        <v>1432</v>
      </c>
      <c r="F367" s="2" t="s">
        <v>1431</v>
      </c>
      <c r="G367" s="1">
        <v>44378</v>
      </c>
      <c r="H367" s="5">
        <v>19333</v>
      </c>
      <c r="I367">
        <v>1</v>
      </c>
    </row>
    <row r="368" spans="1:9">
      <c r="A368" s="2" t="s">
        <v>1430</v>
      </c>
      <c r="B368" s="2" t="s">
        <v>1366</v>
      </c>
      <c r="C368" s="2" t="s">
        <v>1429</v>
      </c>
      <c r="D368" s="2" t="s">
        <v>1428</v>
      </c>
      <c r="E368" s="2" t="s">
        <v>1427</v>
      </c>
      <c r="F368" s="2" t="s">
        <v>1426</v>
      </c>
      <c r="G368" s="1">
        <v>44378</v>
      </c>
      <c r="H368" s="5">
        <v>8310</v>
      </c>
      <c r="I368">
        <v>1</v>
      </c>
    </row>
    <row r="369" spans="1:9">
      <c r="A369" s="2" t="s">
        <v>1425</v>
      </c>
      <c r="B369" s="2" t="s">
        <v>1366</v>
      </c>
      <c r="C369" s="2" t="s">
        <v>1424</v>
      </c>
      <c r="D369" s="2" t="s">
        <v>1423</v>
      </c>
      <c r="E369" s="2" t="s">
        <v>1422</v>
      </c>
      <c r="F369" s="2" t="s">
        <v>1421</v>
      </c>
      <c r="G369" s="1">
        <v>44392</v>
      </c>
      <c r="H369" s="5">
        <v>10885</v>
      </c>
      <c r="I369">
        <v>1</v>
      </c>
    </row>
    <row r="370" spans="1:9">
      <c r="A370" s="2" t="s">
        <v>1420</v>
      </c>
      <c r="B370" s="2" t="s">
        <v>1366</v>
      </c>
      <c r="C370" s="2" t="s">
        <v>1419</v>
      </c>
      <c r="D370" s="2" t="s">
        <v>1418</v>
      </c>
      <c r="E370" s="2" t="s">
        <v>1417</v>
      </c>
      <c r="F370" s="2" t="s">
        <v>1416</v>
      </c>
      <c r="G370" s="1">
        <v>44392</v>
      </c>
      <c r="H370" s="5">
        <v>8506</v>
      </c>
      <c r="I370">
        <v>1</v>
      </c>
    </row>
    <row r="371" spans="1:9">
      <c r="A371" s="2" t="s">
        <v>1415</v>
      </c>
      <c r="B371" s="2" t="s">
        <v>1366</v>
      </c>
      <c r="C371" s="2" t="s">
        <v>1414</v>
      </c>
      <c r="D371" s="2" t="s">
        <v>1413</v>
      </c>
      <c r="E371" s="2" t="s">
        <v>1412</v>
      </c>
      <c r="F371" s="2" t="s">
        <v>1411</v>
      </c>
      <c r="G371" s="1">
        <v>44389</v>
      </c>
      <c r="H371" s="5">
        <v>4670</v>
      </c>
      <c r="I371">
        <v>1</v>
      </c>
    </row>
    <row r="372" spans="1:9">
      <c r="A372" s="2" t="s">
        <v>1410</v>
      </c>
      <c r="B372" s="2" t="s">
        <v>1366</v>
      </c>
      <c r="C372" s="2" t="s">
        <v>1406</v>
      </c>
      <c r="D372" s="2" t="s">
        <v>1405</v>
      </c>
      <c r="E372" s="2" t="s">
        <v>1409</v>
      </c>
      <c r="F372" s="2" t="s">
        <v>1408</v>
      </c>
      <c r="G372" s="1">
        <v>44404</v>
      </c>
      <c r="H372" s="5">
        <v>14000</v>
      </c>
      <c r="I372">
        <v>1</v>
      </c>
    </row>
    <row r="373" spans="1:9">
      <c r="A373" s="2" t="s">
        <v>1407</v>
      </c>
      <c r="B373" s="2" t="s">
        <v>1366</v>
      </c>
      <c r="C373" s="2" t="s">
        <v>1406</v>
      </c>
      <c r="D373" s="2" t="s">
        <v>1405</v>
      </c>
      <c r="E373" s="2" t="s">
        <v>1404</v>
      </c>
      <c r="F373" s="2" t="s">
        <v>1403</v>
      </c>
      <c r="G373" s="1">
        <v>44404</v>
      </c>
      <c r="H373" s="5">
        <v>14000</v>
      </c>
      <c r="I373">
        <v>1</v>
      </c>
    </row>
    <row r="374" spans="1:9">
      <c r="A374" s="2" t="s">
        <v>1402</v>
      </c>
      <c r="B374" s="2" t="s">
        <v>1366</v>
      </c>
      <c r="C374" s="2" t="s">
        <v>1401</v>
      </c>
      <c r="D374" s="2" t="s">
        <v>1400</v>
      </c>
      <c r="E374" s="2" t="s">
        <v>1399</v>
      </c>
      <c r="F374" s="2" t="s">
        <v>1398</v>
      </c>
      <c r="G374" s="1">
        <v>44404</v>
      </c>
      <c r="H374" s="5">
        <v>30863</v>
      </c>
      <c r="I374">
        <v>1</v>
      </c>
    </row>
    <row r="375" spans="1:9">
      <c r="A375" s="2" t="s">
        <v>1397</v>
      </c>
      <c r="B375" s="2" t="s">
        <v>1366</v>
      </c>
      <c r="C375" s="2" t="s">
        <v>1396</v>
      </c>
      <c r="D375" s="2" t="s">
        <v>1395</v>
      </c>
      <c r="E375" s="2" t="s">
        <v>1394</v>
      </c>
      <c r="F375" s="2" t="s">
        <v>1393</v>
      </c>
      <c r="G375" s="1">
        <v>44407</v>
      </c>
      <c r="H375" s="5">
        <v>3916</v>
      </c>
      <c r="I375">
        <v>1</v>
      </c>
    </row>
    <row r="376" spans="1:9">
      <c r="A376" s="2" t="s">
        <v>1392</v>
      </c>
      <c r="B376" s="2" t="s">
        <v>1366</v>
      </c>
      <c r="C376" s="2" t="s">
        <v>1391</v>
      </c>
      <c r="D376" s="2" t="s">
        <v>1390</v>
      </c>
      <c r="E376" s="2" t="s">
        <v>1389</v>
      </c>
      <c r="F376" s="2" t="s">
        <v>1388</v>
      </c>
      <c r="G376" s="1">
        <v>44407</v>
      </c>
      <c r="H376" s="5">
        <v>6084</v>
      </c>
      <c r="I376">
        <v>1</v>
      </c>
    </row>
    <row r="377" spans="1:9">
      <c r="A377" s="2" t="s">
        <v>1387</v>
      </c>
      <c r="B377" s="2" t="s">
        <v>1366</v>
      </c>
      <c r="C377" s="2" t="s">
        <v>1386</v>
      </c>
      <c r="D377" s="2" t="s">
        <v>1385</v>
      </c>
      <c r="E377" s="2" t="s">
        <v>1384</v>
      </c>
      <c r="F377" s="2" t="s">
        <v>1383</v>
      </c>
      <c r="G377" s="1">
        <v>44397</v>
      </c>
      <c r="H377" s="5">
        <v>7058</v>
      </c>
      <c r="I377">
        <v>1</v>
      </c>
    </row>
    <row r="378" spans="1:9">
      <c r="A378" s="2" t="s">
        <v>1382</v>
      </c>
      <c r="B378" s="2" t="s">
        <v>1366</v>
      </c>
      <c r="C378" s="2" t="s">
        <v>1381</v>
      </c>
      <c r="D378" s="2" t="s">
        <v>1380</v>
      </c>
      <c r="E378" s="2" t="s">
        <v>1379</v>
      </c>
      <c r="F378" s="2" t="s">
        <v>1378</v>
      </c>
      <c r="G378" s="1">
        <v>44403</v>
      </c>
      <c r="H378" s="5">
        <v>50365</v>
      </c>
      <c r="I378">
        <v>1</v>
      </c>
    </row>
    <row r="379" spans="1:9">
      <c r="A379" s="2" t="s">
        <v>1377</v>
      </c>
      <c r="B379" s="2" t="s">
        <v>1366</v>
      </c>
      <c r="C379" s="2" t="s">
        <v>1376</v>
      </c>
      <c r="D379" s="2" t="s">
        <v>1375</v>
      </c>
      <c r="E379" s="2" t="s">
        <v>1374</v>
      </c>
      <c r="F379" s="2" t="s">
        <v>1373</v>
      </c>
      <c r="G379" s="1">
        <v>44399</v>
      </c>
      <c r="H379" s="5">
        <v>12923</v>
      </c>
      <c r="I379">
        <v>1</v>
      </c>
    </row>
    <row r="380" spans="1:9">
      <c r="A380" s="2" t="s">
        <v>1372</v>
      </c>
      <c r="B380" s="2" t="s">
        <v>1366</v>
      </c>
      <c r="C380" s="2" t="s">
        <v>1371</v>
      </c>
      <c r="D380" s="2" t="s">
        <v>1370</v>
      </c>
      <c r="E380" s="2" t="s">
        <v>1369</v>
      </c>
      <c r="F380" s="2" t="s">
        <v>1368</v>
      </c>
      <c r="G380" s="1">
        <v>44397</v>
      </c>
      <c r="H380" s="5">
        <v>2250</v>
      </c>
      <c r="I380">
        <v>1</v>
      </c>
    </row>
    <row r="381" spans="1:9" ht="15.75" thickBot="1">
      <c r="A381" s="2" t="s">
        <v>1367</v>
      </c>
      <c r="B381" s="2" t="s">
        <v>1366</v>
      </c>
      <c r="C381" s="2" t="s">
        <v>1365</v>
      </c>
      <c r="D381" s="2" t="s">
        <v>1364</v>
      </c>
      <c r="E381" s="2" t="s">
        <v>1363</v>
      </c>
      <c r="F381" s="2" t="s">
        <v>1362</v>
      </c>
      <c r="G381" s="1">
        <v>44404</v>
      </c>
      <c r="H381" s="5">
        <v>8201</v>
      </c>
      <c r="I381">
        <v>1</v>
      </c>
    </row>
    <row r="382" spans="1:9" ht="15.75" thickBot="1">
      <c r="F382" s="28" t="s">
        <v>12</v>
      </c>
      <c r="G382" s="29"/>
      <c r="H382" s="25">
        <f>SUM(H140:H381)</f>
        <v>2779883</v>
      </c>
      <c r="I382" s="9">
        <f>SUM(I140:I381)</f>
        <v>242</v>
      </c>
    </row>
    <row r="383" spans="1:9" ht="15.75" thickBot="1"/>
    <row r="384" spans="1:9" ht="15.75" thickBot="1">
      <c r="F384" s="28" t="s">
        <v>21</v>
      </c>
      <c r="G384" s="29"/>
      <c r="H384" s="8">
        <f>SUM(H124,H130,H136,H138,H382)</f>
        <v>5588007.8799999999</v>
      </c>
      <c r="I384" s="9">
        <f>SUM(I124,I130,I136,I138,I382)</f>
        <v>258</v>
      </c>
    </row>
    <row r="385" spans="6:9">
      <c r="F385" s="10"/>
      <c r="G385" s="10"/>
      <c r="H385" s="11"/>
      <c r="I385" s="12"/>
    </row>
    <row r="386" spans="6:9" ht="15.75" thickBot="1"/>
    <row r="387" spans="6:9" ht="15.75" thickBot="1">
      <c r="F387" s="28" t="s">
        <v>22</v>
      </c>
      <c r="G387" s="29"/>
      <c r="H387" s="27">
        <f>SUM(H114,H384)</f>
        <v>9497851.4000000004</v>
      </c>
      <c r="I387" s="9">
        <f>SUM(I114,I384)</f>
        <v>359</v>
      </c>
    </row>
  </sheetData>
  <mergeCells count="13">
    <mergeCell ref="F99:G99"/>
    <mergeCell ref="F3:G3"/>
    <mergeCell ref="F112:G112"/>
    <mergeCell ref="F97:G97"/>
    <mergeCell ref="F124:G124"/>
    <mergeCell ref="F19:G19"/>
    <mergeCell ref="F114:G114"/>
    <mergeCell ref="F387:G387"/>
    <mergeCell ref="F384:G384"/>
    <mergeCell ref="F382:G382"/>
    <mergeCell ref="F130:G130"/>
    <mergeCell ref="F136:G136"/>
    <mergeCell ref="F138:G1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 Scharf</cp:lastModifiedBy>
  <dcterms:created xsi:type="dcterms:W3CDTF">2021-10-29T20:45:42Z</dcterms:created>
  <dcterms:modified xsi:type="dcterms:W3CDTF">2021-12-15T22:20:33Z</dcterms:modified>
</cp:coreProperties>
</file>