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MCrino\Website Monthly Building Reports 2021-2022\"/>
    </mc:Choice>
  </mc:AlternateContent>
  <bookViews>
    <workbookView xWindow="0" yWindow="0" windowWidth="28800" windowHeight="12300"/>
  </bookViews>
  <sheets>
    <sheet name="Report " sheetId="1" r:id="rId1"/>
  </sheets>
  <calcPr calcId="162913"/>
</workbook>
</file>

<file path=xl/calcChain.xml><?xml version="1.0" encoding="utf-8"?>
<calcChain xmlns="http://schemas.openxmlformats.org/spreadsheetml/2006/main">
  <c r="I342" i="1" l="1"/>
  <c r="H342" i="1"/>
  <c r="I155" i="1"/>
  <c r="H155" i="1"/>
  <c r="I145" i="1"/>
  <c r="H145" i="1"/>
  <c r="I102" i="1"/>
  <c r="H102" i="1"/>
  <c r="I14" i="1"/>
  <c r="H14" i="1"/>
  <c r="I344" i="1" l="1"/>
  <c r="H344" i="1"/>
  <c r="I142" i="1"/>
  <c r="H142" i="1"/>
  <c r="H347" i="1" l="1"/>
  <c r="I347" i="1"/>
</calcChain>
</file>

<file path=xl/sharedStrings.xml><?xml version="1.0" encoding="utf-8"?>
<sst xmlns="http://schemas.openxmlformats.org/spreadsheetml/2006/main" count="1928" uniqueCount="1390">
  <si>
    <t>Permit</t>
  </si>
  <si>
    <t>Classification</t>
  </si>
  <si>
    <t>Name</t>
  </si>
  <si>
    <t>Parcel</t>
  </si>
  <si>
    <t>Address</t>
  </si>
  <si>
    <t>Issue</t>
  </si>
  <si>
    <t>Valuation</t>
  </si>
  <si>
    <t xml:space="preserve"># of permits </t>
  </si>
  <si>
    <t>COMMERCIAL PERMITS</t>
  </si>
  <si>
    <t>RESIDENTIAL PERMITS</t>
  </si>
  <si>
    <t>TOTAL RESIDENTIAL NEW</t>
  </si>
  <si>
    <t>TOTAL RESIDENTIAL DEMO's</t>
  </si>
  <si>
    <t>TOTAL RESIDENTIAL MISC.</t>
  </si>
  <si>
    <t>TOTAL COMMERCIAL REMODELS</t>
  </si>
  <si>
    <t>TOTAL IN GROUND SWIMMING POOLS</t>
  </si>
  <si>
    <t>TOTAL RESIDENTIAL REMODELS/ADDITIONS</t>
  </si>
  <si>
    <t>TOTAL COMMERCIAL MISC.</t>
  </si>
  <si>
    <t>TOTAL COMMERCIAL DEMO</t>
  </si>
  <si>
    <t>TOTAL COMMERCIAL OCCUPANCY ONLY</t>
  </si>
  <si>
    <t>TOTAL COMMERCIAL NEW CONSTRUCTION</t>
  </si>
  <si>
    <t>TOTAL ALL COMMERCIAL</t>
  </si>
  <si>
    <t>TOTAL ALL RESIDENTIAL</t>
  </si>
  <si>
    <t>ALL PERMITS</t>
  </si>
  <si>
    <t>Work Description</t>
  </si>
  <si>
    <t>15605 LAGRANGE ROAD</t>
  </si>
  <si>
    <t>27-15-302-037-0000-120080</t>
  </si>
  <si>
    <t>low voltage data, security and CCTV</t>
  </si>
  <si>
    <t>Chick Fil A</t>
  </si>
  <si>
    <t>Alarm System (Security, Wired)</t>
  </si>
  <si>
    <t>BP-21-03566</t>
  </si>
  <si>
    <t>13433 SOUTHWEST HIGHWAY</t>
  </si>
  <si>
    <t>23-34-402-011-0000-000-20490</t>
  </si>
  <si>
    <t>Installation of Burglar Alarm.</t>
  </si>
  <si>
    <t>Gerber Collision - Canceled</t>
  </si>
  <si>
    <t>BP-21-00278</t>
  </si>
  <si>
    <t>8600 159TH STREET  STE 4</t>
  </si>
  <si>
    <t>27-14-300-006-1004-000-129420</t>
  </si>
  <si>
    <t>interior remodel for new restaurant</t>
  </si>
  <si>
    <t>Hashem Restaurants Inc.</t>
  </si>
  <si>
    <t>Commercial Alteration/Remodel W/Food - New Tenant</t>
  </si>
  <si>
    <t>BP-21-02487</t>
  </si>
  <si>
    <t>15888 LAGRANGE ROAD</t>
  </si>
  <si>
    <t>27-16-403-008-0000-12214</t>
  </si>
  <si>
    <t>Minor interior remodel of an existing restaurant space. New vanities in the restrooms, new finishes in the dining rooms, new AV, new countertop at takeout, new signage and adjusting the walls at the entry into kitchen</t>
  </si>
  <si>
    <t>Buffalo Wild Wings</t>
  </si>
  <si>
    <t>Commercial Alteration/Remodel W/Food - Existing</t>
  </si>
  <si>
    <t>BP-21-02206</t>
  </si>
  <si>
    <t>541 ORLAND SQUARE DRIVE E-10</t>
  </si>
  <si>
    <t>27-10-301-007-0000-058-11616</t>
  </si>
  <si>
    <t>build photo booths</t>
  </si>
  <si>
    <t>Rubber Ducky LLC Dba Selfie Land</t>
  </si>
  <si>
    <t>Commercial Alteration/Remodel - New Tenant</t>
  </si>
  <si>
    <t>BP-21-03599</t>
  </si>
  <si>
    <t>11528 183RD PLACE NW</t>
  </si>
  <si>
    <t>09-06-203-033-0000-188-117470</t>
  </si>
  <si>
    <t>office build out</t>
  </si>
  <si>
    <t>Reidy Law</t>
  </si>
  <si>
    <t>BP-21-02613</t>
  </si>
  <si>
    <t>15255 94TH AVENUE #601</t>
  </si>
  <si>
    <t>27-15-101-011-0000-057</t>
  </si>
  <si>
    <t>remodel business office space and common area</t>
  </si>
  <si>
    <t>R Lloyd and Company, Ltd</t>
  </si>
  <si>
    <t>BP-21-03160</t>
  </si>
  <si>
    <t>31 ORLAND SQUARE DRIVE F</t>
  </si>
  <si>
    <t>27-10-300-032-1006-058-131830</t>
  </si>
  <si>
    <t>interior renovation for new business</t>
  </si>
  <si>
    <t>Niandre LLC Dba StretchLab Orland Park</t>
  </si>
  <si>
    <t>BP-21-03076</t>
  </si>
  <si>
    <t>16400 105TH COURT</t>
  </si>
  <si>
    <t>27-20-401-020-0000-000-9196</t>
  </si>
  <si>
    <t>construct walls for offices, flooring</t>
  </si>
  <si>
    <t>Midway Contracting Group, LLC</t>
  </si>
  <si>
    <t>BP-21-03007</t>
  </si>
  <si>
    <t>9024 159TH STREET</t>
  </si>
  <si>
    <t>27-15-400-015-0009-95110</t>
  </si>
  <si>
    <t>interior tenant improvements for future tenant</t>
  </si>
  <si>
    <t>JA Properties</t>
  </si>
  <si>
    <t>Commercial Alteration/Remodel - Existing Tenant</t>
  </si>
  <si>
    <t>BP-21-03005</t>
  </si>
  <si>
    <t>16517 106TH COURT</t>
  </si>
  <si>
    <t>27-20-405-016-0000-028-120320</t>
  </si>
  <si>
    <t>16515 - paint, floors
16517 - open space to allow for more space between patients</t>
  </si>
  <si>
    <t>Dr Shah / Goodlife Physical Therapy</t>
  </si>
  <si>
    <t>BP-21-02615</t>
  </si>
  <si>
    <t>15630 HARLEM AVENUE</t>
  </si>
  <si>
    <t>27-13-401-042-0000-014-4390</t>
  </si>
  <si>
    <t>Carrier48TCED12A2AS W Economizer and Hail Guards</t>
  </si>
  <si>
    <t>JP MORGAN CHASE BANK</t>
  </si>
  <si>
    <t>Commercial Mechanical Replacement</t>
  </si>
  <si>
    <t>BP-21-03603</t>
  </si>
  <si>
    <t>14479 JOHN HUMPHREY DRIVE</t>
  </si>
  <si>
    <t>27-10-100-108-0000-212-113600</t>
  </si>
  <si>
    <t>Installation of Low Voltage Card Access Control System</t>
  </si>
  <si>
    <t>IRS</t>
  </si>
  <si>
    <t>Commercial Low Voltage</t>
  </si>
  <si>
    <t>BP-21-03576</t>
  </si>
  <si>
    <t>10100 ORLAND PARKWAY 100</t>
  </si>
  <si>
    <t>09-04-102-001-0000-000-152410</t>
  </si>
  <si>
    <t>installation of low voltage card access control system</t>
  </si>
  <si>
    <t>Robert Half International</t>
  </si>
  <si>
    <t>BP-21-03481</t>
  </si>
  <si>
    <t>15820 94TH AVENUE</t>
  </si>
  <si>
    <t>27-15-302-022-0000-000-68790</t>
  </si>
  <si>
    <t>low voltage / data wiring install</t>
  </si>
  <si>
    <t>Binny's Beverage Depot</t>
  </si>
  <si>
    <t>BP-21-03471</t>
  </si>
  <si>
    <t>15341 94TH AVENUE #200</t>
  </si>
  <si>
    <t>27-15-111-016-0000-057-153460</t>
  </si>
  <si>
    <t>install card access system</t>
  </si>
  <si>
    <t>Morgan Stanley Smith Barney LLC</t>
  </si>
  <si>
    <t>BP-21-03383</t>
  </si>
  <si>
    <t>30 ORLAND SQUARE DRIVE</t>
  </si>
  <si>
    <t>27-10-300-025-0000-058-13775</t>
  </si>
  <si>
    <t>Installation of Sprinkler System</t>
  </si>
  <si>
    <t>Yasini Jewelers</t>
  </si>
  <si>
    <t>Commercial Lawn Sprinkler</t>
  </si>
  <si>
    <t>BP-21-03455</t>
  </si>
  <si>
    <t>8760 159TH STREET</t>
  </si>
  <si>
    <t>27-14-300-062-0000-000-3540</t>
  </si>
  <si>
    <t>Remove and Replace 400sq ft of Asphalt</t>
  </si>
  <si>
    <t>Joe Rizza Porsche Orland Park</t>
  </si>
  <si>
    <t>Commercial Flatwork</t>
  </si>
  <si>
    <t>BP-21-03540</t>
  </si>
  <si>
    <t>14740 LAGRANGE ROAD</t>
  </si>
  <si>
    <t>27-09-401-042-0000-000-2899</t>
  </si>
  <si>
    <t>Replace Flat Roof and Gutters</t>
  </si>
  <si>
    <t>Hampton Mercury Investment II</t>
  </si>
  <si>
    <t>Commercial Flat Roof</t>
  </si>
  <si>
    <t>BP-21-03503</t>
  </si>
  <si>
    <t>15109 CATALINA DRIVE</t>
  </si>
  <si>
    <t>27-13-204-001-0000-013-4002</t>
  </si>
  <si>
    <t>Tear off and re-roof; replace gutters.</t>
  </si>
  <si>
    <t>Heritage Manor Apartments</t>
  </si>
  <si>
    <t>BP-21-00379</t>
  </si>
  <si>
    <t>15856 WOLF ROAD</t>
  </si>
  <si>
    <t>27-18-433-012-0000-000-35930</t>
  </si>
  <si>
    <t>Electrical corrections from fcn</t>
  </si>
  <si>
    <t>Achieve Dental - Electrical Only</t>
  </si>
  <si>
    <t>Commercial Electrical Permit</t>
  </si>
  <si>
    <t>BP-21-02397-02</t>
  </si>
  <si>
    <t>8100 143RD STREET</t>
  </si>
  <si>
    <t>27-02-411-038-0000-127-14268</t>
  </si>
  <si>
    <t>no work - ownership changed to franchise</t>
  </si>
  <si>
    <t>7-Eleven, Inc. - Owner Change</t>
  </si>
  <si>
    <t>Commercial Occupancy-No/Minor Work W/Food Service</t>
  </si>
  <si>
    <t>BP-21-03586</t>
  </si>
  <si>
    <t>7110 159TH STREET</t>
  </si>
  <si>
    <t>28-18-300-011-0000-000-209</t>
  </si>
  <si>
    <t>no work - owner and name change</t>
  </si>
  <si>
    <t>Bialys House of Pancakes - Owner and Name Change</t>
  </si>
  <si>
    <t>BP-21-03567</t>
  </si>
  <si>
    <t>664 ORLAND SQUARE DRIVE F-15C</t>
  </si>
  <si>
    <t>27-10-301-007-0000-058-11540</t>
  </si>
  <si>
    <t>no work</t>
  </si>
  <si>
    <t>Snack N a Box</t>
  </si>
  <si>
    <t>BP-21-03297</t>
  </si>
  <si>
    <t>11535 183RD PLACE #112</t>
  </si>
  <si>
    <t>09-06-204-001-0000-118-153920</t>
  </si>
  <si>
    <t>Clearpointe Construction, LLC</t>
  </si>
  <si>
    <t>Commercial Occupancy-No Work</t>
  </si>
  <si>
    <t>BP-21-01404</t>
  </si>
  <si>
    <t>11411 183RD PLACE #H</t>
  </si>
  <si>
    <t>09-06-201-006-0000-93570</t>
  </si>
  <si>
    <t>AMS</t>
  </si>
  <si>
    <t>BP-21-00304</t>
  </si>
  <si>
    <t>15614 HARLEM AVENUE UNIT 1</t>
  </si>
  <si>
    <t>27-13-401-040-1001-000-84480</t>
  </si>
  <si>
    <t>no work - change of ownership</t>
  </si>
  <si>
    <t>Crystal Cove Family Dental PLLC Dba Crystal Cove Family Dental - Change of Ownership</t>
  </si>
  <si>
    <t>BP-21-03368</t>
  </si>
  <si>
    <t>14932 LAGRANGE ROAD</t>
  </si>
  <si>
    <t>27-09-401-035-0000-000-14250</t>
  </si>
  <si>
    <t>no work - owner change</t>
  </si>
  <si>
    <t>HCS Orland Holdings LLC Dba Pure Barre</t>
  </si>
  <si>
    <t>BP-21-03382</t>
  </si>
  <si>
    <t>272 ORLAND SQUARE DRIVE B-19</t>
  </si>
  <si>
    <t>27-10-301-007-0000-058-13737</t>
  </si>
  <si>
    <t>Organic Beauty Supplies, Inc. Dba Beauty Friz</t>
  </si>
  <si>
    <t>BP-21-03339</t>
  </si>
  <si>
    <t>15557 70TH COURT</t>
  </si>
  <si>
    <t>28-18-310-011-0000-014-245</t>
  </si>
  <si>
    <t>MJ Linked Electronics LLC</t>
  </si>
  <si>
    <t>BP-21-03513</t>
  </si>
  <si>
    <t>15174 LAGRANGE ROAD</t>
  </si>
  <si>
    <t>27-16-206-008-0000-000-13929</t>
  </si>
  <si>
    <t>No Work - Change of Ownership</t>
  </si>
  <si>
    <t>North American Wax Company LLC - Change of Ownership</t>
  </si>
  <si>
    <t>BP-21-03511</t>
  </si>
  <si>
    <t>15822 LAGRANGE ROAD</t>
  </si>
  <si>
    <t>27-16-403-008-0000-000-86110</t>
  </si>
  <si>
    <t>No Fake Love LLC Dba No Fake Love Clothing</t>
  </si>
  <si>
    <t>BP-21-03609</t>
  </si>
  <si>
    <t>16123 LAGRANGE ROAD</t>
  </si>
  <si>
    <t>27-22-102-043-0000-207-114430</t>
  </si>
  <si>
    <t>Abe's Care, Inc. Dba Illinois Covid-19 Testing Centers</t>
  </si>
  <si>
    <t>BP-21-03571</t>
  </si>
  <si>
    <t>15657 70TH COURT</t>
  </si>
  <si>
    <t>28-18-310-005-0000-014-275</t>
  </si>
  <si>
    <t>Toro Construction</t>
  </si>
  <si>
    <t>BP-21-03597</t>
  </si>
  <si>
    <t>18404 116TH AVENUE #B</t>
  </si>
  <si>
    <t>09-06-104-002-0000-131840</t>
  </si>
  <si>
    <t>B&amp;M Doors</t>
  </si>
  <si>
    <t>BP-21-03658</t>
  </si>
  <si>
    <t>9544 159TH STREET</t>
  </si>
  <si>
    <t>27-15-302-027-0000-000-44650</t>
  </si>
  <si>
    <t>remove lifts from previous space, install in new space
replace broken glass, replace doors
paint, clean up space</t>
  </si>
  <si>
    <t>Slk AutoHaus, LLC - Moving</t>
  </si>
  <si>
    <t>Commercial Occupancy-Minor Work</t>
  </si>
  <si>
    <t>BP-21-03656</t>
  </si>
  <si>
    <t>9039 FRANKLIN COURT</t>
  </si>
  <si>
    <t>27-10-416-007-0000-059-13623</t>
  </si>
  <si>
    <t>Complete Tear off and Replacement of Roof</t>
  </si>
  <si>
    <t>Walter Liptak</t>
  </si>
  <si>
    <t>Commercial Roof</t>
  </si>
  <si>
    <t>BP-21-03422</t>
  </si>
  <si>
    <t>14318 LAGRANGE ROAD</t>
  </si>
  <si>
    <t>27-09-215-003-0000-000-5417</t>
  </si>
  <si>
    <t>Replace Roof</t>
  </si>
  <si>
    <t>Thornridge Funeral Home</t>
  </si>
  <si>
    <t>BP-21-03413</t>
  </si>
  <si>
    <t>13952 BERKHANSTED COURT</t>
  </si>
  <si>
    <t>27-02-308-009-0000-093-6600</t>
  </si>
  <si>
    <t>Complete Roof Tear-off and Replacement</t>
  </si>
  <si>
    <t>Wedgewood Commons II</t>
  </si>
  <si>
    <t>BP-21-03343</t>
  </si>
  <si>
    <t>7439 WILLOWOOD COURT</t>
  </si>
  <si>
    <t>27-13-204-004-0000-013-4046</t>
  </si>
  <si>
    <t>Replace Roof and Gutters</t>
  </si>
  <si>
    <t>BP-21-03373</t>
  </si>
  <si>
    <t>7438 SYCAMORE COURT</t>
  </si>
  <si>
    <t>27-13-204-009-0000-013-4049</t>
  </si>
  <si>
    <t>Heritage Manor Apartment</t>
  </si>
  <si>
    <t>BP-21-03372</t>
  </si>
  <si>
    <t>13940 BERKHANSTED COURT</t>
  </si>
  <si>
    <t>27-02-308-039-0000-093-10174</t>
  </si>
  <si>
    <t>Complete Tear-off and Replacement of Roof</t>
  </si>
  <si>
    <t>BP-21-03426</t>
  </si>
  <si>
    <t>8806 140TH STREET 1A</t>
  </si>
  <si>
    <t>27-03-400-044-1009-017-6240</t>
  </si>
  <si>
    <t>Complete Tear-off and Replacement of Roof and Gutters</t>
  </si>
  <si>
    <t>Heritage Condominiums Phase III</t>
  </si>
  <si>
    <t>BP-21-03464</t>
  </si>
  <si>
    <t>15708 86TH AVENUE</t>
  </si>
  <si>
    <t>27-14-302-018-0000-053-9796</t>
  </si>
  <si>
    <t>Repair Roof Due to Fire Damage</t>
  </si>
  <si>
    <t>Orlan Brook Townhome Association</t>
  </si>
  <si>
    <t>BP-21-03644</t>
  </si>
  <si>
    <t>10645 GABRIELLE LANE</t>
  </si>
  <si>
    <t>27-17-402-040-0000-204-112190</t>
  </si>
  <si>
    <t>Roof Tear-off and Replacement</t>
  </si>
  <si>
    <t>Colette Highlands</t>
  </si>
  <si>
    <t>BP-21-03619</t>
  </si>
  <si>
    <t>14524 JOHN HUMPHREY DRIVE</t>
  </si>
  <si>
    <t>27-10-100-093-1015-035-13987</t>
  </si>
  <si>
    <t>Williamson Management</t>
  </si>
  <si>
    <t>BP-21-03606</t>
  </si>
  <si>
    <t>9208 140TH STREET 101</t>
  </si>
  <si>
    <t>27-03-306-010-1001-035-1779</t>
  </si>
  <si>
    <t>Concord VIII C/o Cornerstone Management</t>
  </si>
  <si>
    <t>BP-21-03647</t>
  </si>
  <si>
    <t>Plumbing corrections from fcn</t>
  </si>
  <si>
    <t>Achieve Dental - Plumbing Only</t>
  </si>
  <si>
    <t>Commercial Plumbing</t>
  </si>
  <si>
    <t>BP-21-02397-01</t>
  </si>
  <si>
    <t>11225 159TH STREET</t>
  </si>
  <si>
    <t>27-19-201-022-0000-000-115360</t>
  </si>
  <si>
    <t>install 2 commercial shampoo bowls</t>
  </si>
  <si>
    <t>TransCare Services Inc Dba Weave Virgin</t>
  </si>
  <si>
    <t>BP-21-03572</t>
  </si>
  <si>
    <t>Remove and Replace Asphalt (104sq ft) Create Two Ramps Flush with Concrete Dumpster Pads</t>
  </si>
  <si>
    <t>Joe Rizza</t>
  </si>
  <si>
    <t>Commercial Parking Lot</t>
  </si>
  <si>
    <t>BP-21-03467</t>
  </si>
  <si>
    <t>8100 159TH STREET</t>
  </si>
  <si>
    <t>27-14-402-025-0000-000-46840</t>
  </si>
  <si>
    <t>Asphalt Replacement and 11 Plastic Wheel Stops</t>
  </si>
  <si>
    <t>Joe Rizza Ford Lincoln</t>
  </si>
  <si>
    <t>BP-21-03460</t>
  </si>
  <si>
    <t>9380 159TH STREET</t>
  </si>
  <si>
    <t>27-15-301-031-0000-000-64350</t>
  </si>
  <si>
    <t>Remove and Repave Parking Lot, Restriping to Current Layout</t>
  </si>
  <si>
    <t>StoreBuild</t>
  </si>
  <si>
    <t>BP-21-03475</t>
  </si>
  <si>
    <t>15010 RAVINIA AVENUE</t>
  </si>
  <si>
    <t>27-09-401-044-0000-052-64420</t>
  </si>
  <si>
    <t>Mill and Resurface Parking Lot</t>
  </si>
  <si>
    <t>Ravinia Reality and Management</t>
  </si>
  <si>
    <t>BP-21-03474</t>
  </si>
  <si>
    <t>9965 151ST STREET</t>
  </si>
  <si>
    <t>27-16-203-013-0000-010-11640</t>
  </si>
  <si>
    <t>Remove and Replace Asphalt Areas and Restripe Per Existing Layout</t>
  </si>
  <si>
    <t>Mid American Assest Management</t>
  </si>
  <si>
    <t>BP-21-03501</t>
  </si>
  <si>
    <t>16535 106TH COURT</t>
  </si>
  <si>
    <t>27-20-405-011-0000-028-115080</t>
  </si>
  <si>
    <t>Parking Lot Overlay at Entrance (22 x 80) and Behind Building (58 x 97)</t>
  </si>
  <si>
    <t>Marie Hoffman</t>
  </si>
  <si>
    <t>BP-21-03510</t>
  </si>
  <si>
    <t>15782 LAGRANGE ROAD</t>
  </si>
  <si>
    <t>no work - food is pre-packaged</t>
  </si>
  <si>
    <t>Hickory Farms LLC - Nov 19, 2021 to Jan 5, 2022</t>
  </si>
  <si>
    <t>Commercial Temporary Occupancy with Food</t>
  </si>
  <si>
    <t>BP-21-03661</t>
  </si>
  <si>
    <t>15886 LAGRANGE ROAD</t>
  </si>
  <si>
    <t>27-16-403-008-0000-000-57470</t>
  </si>
  <si>
    <t>Hypetown - Temporary Occupancy
Dec 2021 to Feb 2022</t>
  </si>
  <si>
    <t>Commercial Temporary Occupancy</t>
  </si>
  <si>
    <t>BP-21-03564</t>
  </si>
  <si>
    <t>1000 ORLAND SQUARE DRIVE #33</t>
  </si>
  <si>
    <t>27-10-301-007-0000-77280</t>
  </si>
  <si>
    <t>NAZ USA Corp Dba Personalized Ornaments</t>
  </si>
  <si>
    <t>BP-21-03479</t>
  </si>
  <si>
    <t>616 ORLAND SQUARE DRIVE F-05</t>
  </si>
  <si>
    <t>27-10-301-007-0000-058-11526</t>
  </si>
  <si>
    <t>Christmas Treasures</t>
  </si>
  <si>
    <t>BP-21-03478</t>
  </si>
  <si>
    <t>15834 LAGRANGE ROAD</t>
  </si>
  <si>
    <t>27-16-403-008-0000-000-9226</t>
  </si>
  <si>
    <t>Angels Among Us - Temporary Business 11-21-21 to 12-31-21</t>
  </si>
  <si>
    <t>BP-21-03611</t>
  </si>
  <si>
    <t>2000 ORLAND SQUARE DRIVE #70</t>
  </si>
  <si>
    <t>27-10-301-007-0000-058-76790</t>
  </si>
  <si>
    <t>no work - metal grid kiosk</t>
  </si>
  <si>
    <t>SRV LLC Dba GO! Calendars - Temporary / Holiday Kiosk</t>
  </si>
  <si>
    <t>BP-21-03570</t>
  </si>
  <si>
    <t>276 ORLAND SQUARE DRIVE B-20</t>
  </si>
  <si>
    <t>27-10-301-007-0000-058-13739</t>
  </si>
  <si>
    <t>Occupancy Only</t>
  </si>
  <si>
    <t>South Suburban Humane Society 
Charitable Gift Wrapping Center</t>
  </si>
  <si>
    <t>BP-21-03345</t>
  </si>
  <si>
    <t>14750 RAVINIA AVENUE</t>
  </si>
  <si>
    <t>27-09-401-032-0000-999-13938</t>
  </si>
  <si>
    <t>Turkey Trot - Village of Orland Park - 11-22-2021 5am-10am</t>
  </si>
  <si>
    <t>Turkey Trot</t>
  </si>
  <si>
    <t>Event/Tent/Canopy</t>
  </si>
  <si>
    <t>BP-21-03482</t>
  </si>
  <si>
    <t>14701 WEST AVENUE</t>
  </si>
  <si>
    <t>27-09-218-025-0000-052-82310</t>
  </si>
  <si>
    <t>Commerical photos 11-06-2021 8-5:45
Rain date November 7, 2021 from 7-4:45</t>
  </si>
  <si>
    <t>Commercial Photos - Hostert Log Cabins</t>
  </si>
  <si>
    <t>BP-21-03496</t>
  </si>
  <si>
    <t>15600 WEST AVENUE  DOG PARK, METER</t>
  </si>
  <si>
    <t>27-16-300-002-0000-999-82700</t>
  </si>
  <si>
    <t>Family portraits with photographer 11-3-2021 5:45-7:00 pm</t>
  </si>
  <si>
    <t>Family Portraits with Photographer</t>
  </si>
  <si>
    <t>BP-21-03493</t>
  </si>
  <si>
    <t>14700 RAVINIA AVENUE</t>
  </si>
  <si>
    <t>27-09-219-005-0000-999-13937</t>
  </si>
  <si>
    <t>Annual holiday fest (live entertainment, tree lawn decor, holiday makret, barrel train car rides, crafts, Santa, candy cane hunt in Civic Ctr forest, new parade.</t>
  </si>
  <si>
    <t>VOP Holiday Fest</t>
  </si>
  <si>
    <t>BP-21-03617</t>
  </si>
  <si>
    <t>700 RAVINIA PLACE</t>
  </si>
  <si>
    <t>27-16-207-010-0000-052-13710</t>
  </si>
  <si>
    <t>Installation of rooftop solar panels.</t>
  </si>
  <si>
    <t>Dr. Vaselakos Office Building</t>
  </si>
  <si>
    <t>Environmental Technology</t>
  </si>
  <si>
    <t>BP-21-03618</t>
  </si>
  <si>
    <t>4 ORLAND SQUARE DRIVE</t>
  </si>
  <si>
    <t>27-10-300-030-0000-058-11585</t>
  </si>
  <si>
    <t>Replace the valve on the freight car</t>
  </si>
  <si>
    <t>Von Maur</t>
  </si>
  <si>
    <t>Elevator/Escalator</t>
  </si>
  <si>
    <t>BP-21-03506</t>
  </si>
  <si>
    <t>9424 143RD STREET</t>
  </si>
  <si>
    <t>27-03-300-031-0000-000-19600</t>
  </si>
  <si>
    <t>Installation of replacement water heater.</t>
  </si>
  <si>
    <t>Widens Hot Dogs</t>
  </si>
  <si>
    <t>Commercial Water Heater</t>
  </si>
  <si>
    <t>BP-21-03508</t>
  </si>
  <si>
    <t>17549 ALLISON LANE</t>
  </si>
  <si>
    <t>27-32-107-018-0000-025-42610</t>
  </si>
  <si>
    <t>Installation of 5ft aluminum fence.</t>
  </si>
  <si>
    <t>Schulte Residence</t>
  </si>
  <si>
    <t>Fences</t>
  </si>
  <si>
    <t>BP-21-03686</t>
  </si>
  <si>
    <t>8730 166TH PLACE</t>
  </si>
  <si>
    <t>27-23-308-006-0000-027-8995</t>
  </si>
  <si>
    <t>Installation of 6ft vinyl fence.</t>
  </si>
  <si>
    <t>Palafox Residence</t>
  </si>
  <si>
    <t>BP-21-03209</t>
  </si>
  <si>
    <t>15306 WINDSOR DRIVE</t>
  </si>
  <si>
    <t>27-15-204-013-0000-057-13119</t>
  </si>
  <si>
    <t>Installation of 4ft aluminum fence.</t>
  </si>
  <si>
    <t>Whittam Residence</t>
  </si>
  <si>
    <t>BP-21-03584</t>
  </si>
  <si>
    <t>14341 85TH AVENUE</t>
  </si>
  <si>
    <t>27-11-104-005-0000-4733</t>
  </si>
  <si>
    <t>Stahnke Residence</t>
  </si>
  <si>
    <t>BP-21-03583</t>
  </si>
  <si>
    <t>8405 140TH STREET</t>
  </si>
  <si>
    <t>27-02-301-024-0000-091-10448</t>
  </si>
  <si>
    <t>Menchaca Residence</t>
  </si>
  <si>
    <t>BP-21-03587</t>
  </si>
  <si>
    <t>8126 WHEELER DRIVE</t>
  </si>
  <si>
    <t>27-14-214-026-0000-029-5789</t>
  </si>
  <si>
    <t>Installation of 5ft vinyl fence.</t>
  </si>
  <si>
    <t>Atzman Residence</t>
  </si>
  <si>
    <t>BP-21-03638</t>
  </si>
  <si>
    <t>13961 CREEK CROSSING DRIVE</t>
  </si>
  <si>
    <t>27-06-405-005-0000-021-31370</t>
  </si>
  <si>
    <t>Installation of 4ft aluminum fence on the north and south side of the property.</t>
  </si>
  <si>
    <t>Johnson Residence</t>
  </si>
  <si>
    <t>BP-21-03558</t>
  </si>
  <si>
    <t>18007 VIVIAN COURT</t>
  </si>
  <si>
    <t>27-32-406-008-0000-025-14498</t>
  </si>
  <si>
    <t>Chackumkal Residence</t>
  </si>
  <si>
    <t>BP-21-03650</t>
  </si>
  <si>
    <t>10205 HAZEL COURT</t>
  </si>
  <si>
    <t>27-09-309-013-0000-056-8401</t>
  </si>
  <si>
    <t>Bayaa Residence</t>
  </si>
  <si>
    <t>BP-21-03321</t>
  </si>
  <si>
    <t>15341 STRADFORD LANE</t>
  </si>
  <si>
    <t>27-15-105-020-0000-057-2539</t>
  </si>
  <si>
    <t>Cachra Residence - Rooftop Solar Panels</t>
  </si>
  <si>
    <t>BP-21-03403</t>
  </si>
  <si>
    <t>17224 BRUSHWOOD LANE</t>
  </si>
  <si>
    <t>27-30-302-016-0000-007-8714</t>
  </si>
  <si>
    <t>Boyce Residence - Solar Panels</t>
  </si>
  <si>
    <t>BP-21-03399</t>
  </si>
  <si>
    <t>15005 WEST AVENUE</t>
  </si>
  <si>
    <t>27-09-402-018-0000-052-2830</t>
  </si>
  <si>
    <t>Maali Residence</t>
  </si>
  <si>
    <t>BP-21-03592</t>
  </si>
  <si>
    <t>17117 KERRY AVENUE</t>
  </si>
  <si>
    <t>27-29-414-010-0000-140-59680</t>
  </si>
  <si>
    <t>Hallow Residence</t>
  </si>
  <si>
    <t>BP-21-03621</t>
  </si>
  <si>
    <t>10647 153RD PLACE 35B</t>
  </si>
  <si>
    <t>27-17-207-025-0000-232-133910</t>
  </si>
  <si>
    <t>Installation of 50A NEMA 14-50 Outlet in Garage</t>
  </si>
  <si>
    <t>Lopez Residence</t>
  </si>
  <si>
    <t>Electrical Residential Permit</t>
  </si>
  <si>
    <t>BP-21-03452</t>
  </si>
  <si>
    <t>8648 145TH PLACE</t>
  </si>
  <si>
    <t>27-11-108-026-0000-049-4850</t>
  </si>
  <si>
    <t>Upgrade Service to 200 AMP</t>
  </si>
  <si>
    <t>Lazaric Residence</t>
  </si>
  <si>
    <t>BP-21-03430</t>
  </si>
  <si>
    <t>15267 HIAWATHA TRAIL</t>
  </si>
  <si>
    <t>27-16-105-027-0000-056-8414</t>
  </si>
  <si>
    <t>Installation of receptacle for above ground pool filter pump. Conduit will be run underground from the home to the pool location.  Existing Pool.</t>
  </si>
  <si>
    <t>Gonzalux Residence - Canceled</t>
  </si>
  <si>
    <t>BP-20-01665</t>
  </si>
  <si>
    <t>10648 OLDE MILL DRIVE</t>
  </si>
  <si>
    <t>27-29-408-010-0000-197-104810</t>
  </si>
  <si>
    <t>Replace 200 Amp Circuit Breaker Panal</t>
  </si>
  <si>
    <t>Abdallah Residence</t>
  </si>
  <si>
    <t>BP-21-03046</t>
  </si>
  <si>
    <t>15761 TORREY PINES DRIVE</t>
  </si>
  <si>
    <t>27-15-418-021-0000-032-12919</t>
  </si>
  <si>
    <t>Remove and Expand Driveway and Patio</t>
  </si>
  <si>
    <t>Safarini Residence</t>
  </si>
  <si>
    <t>Driveway- Residential</t>
  </si>
  <si>
    <t>BP-21-03498</t>
  </si>
  <si>
    <t>7825 SEAPINES ROAD</t>
  </si>
  <si>
    <t>27-13-312-020-0000-031-9343</t>
  </si>
  <si>
    <t>Remove and Replace Driveway and Sidewalk</t>
  </si>
  <si>
    <t>Abdelrasoul Residence</t>
  </si>
  <si>
    <t>BP-21-03313</t>
  </si>
  <si>
    <t>15536 PLUM TREE DRIVE</t>
  </si>
  <si>
    <t>27-14-315-023-0000-029-3453</t>
  </si>
  <si>
    <t>Build Deck Around Existing Pool</t>
  </si>
  <si>
    <t>Faust Residence</t>
  </si>
  <si>
    <t>Decks</t>
  </si>
  <si>
    <t>BP-21-02711</t>
  </si>
  <si>
    <t>14030 GREEN VALLEY DRIVE</t>
  </si>
  <si>
    <t>27-06-407-015-0000-021-10668</t>
  </si>
  <si>
    <t>Replace Existing Deck with Trex Deck</t>
  </si>
  <si>
    <t>Fillippin Residence</t>
  </si>
  <si>
    <t>BP-21-03310</t>
  </si>
  <si>
    <t>11806 BOYNE COURT</t>
  </si>
  <si>
    <t>27-31-106-014-0000-007-14601</t>
  </si>
  <si>
    <t>Dudak Residence</t>
  </si>
  <si>
    <t>BP-21-03308</t>
  </si>
  <si>
    <t>10648 HOLLOW TREE ROAD</t>
  </si>
  <si>
    <t>27-08-209-009-0000-023-3318</t>
  </si>
  <si>
    <t>Glanvill Residence</t>
  </si>
  <si>
    <t>BP-21-03288</t>
  </si>
  <si>
    <t>10527 GOLF ROAD</t>
  </si>
  <si>
    <t>27-08-214-007-0000-023-3288</t>
  </si>
  <si>
    <t>Replace Existing Deck with Azek Deck</t>
  </si>
  <si>
    <t>Moore Residence</t>
  </si>
  <si>
    <t>BP-21-03287</t>
  </si>
  <si>
    <t>8935 BRIARWOOD LANE</t>
  </si>
  <si>
    <t>23-34-403-004-0000-055-728</t>
  </si>
  <si>
    <t>Replace Deck</t>
  </si>
  <si>
    <t>Tiu Residence</t>
  </si>
  <si>
    <t>BP-21-03406</t>
  </si>
  <si>
    <t>Installation of Fire Suppression System</t>
  </si>
  <si>
    <t>Chick-fil-A</t>
  </si>
  <si>
    <t>Fire Suppression Permit</t>
  </si>
  <si>
    <t>BP-21-01443-01</t>
  </si>
  <si>
    <t>15061 LAGRANGE ROAD</t>
  </si>
  <si>
    <t>27-10-300-030-0000-058-159550</t>
  </si>
  <si>
    <t>Installation of 16 Sprinkler Heads</t>
  </si>
  <si>
    <t>Smashburger</t>
  </si>
  <si>
    <t>Fire Sprinkler Permit</t>
  </si>
  <si>
    <t>BP-21-00843-02</t>
  </si>
  <si>
    <t>14205 UNION AVENUE</t>
  </si>
  <si>
    <t>27-04-416-026-0000-052-13977</t>
  </si>
  <si>
    <t>installing 272 fire sprinklers</t>
  </si>
  <si>
    <t>Sertoma Centre, Inc.</t>
  </si>
  <si>
    <t>BP-19-00355-03</t>
  </si>
  <si>
    <t>15876 LAGRANGE ROAD</t>
  </si>
  <si>
    <t>27-16-403-008-0000-000-12229</t>
  </si>
  <si>
    <t>Installation of 19 Sprinkler Heads</t>
  </si>
  <si>
    <t>X-Golf</t>
  </si>
  <si>
    <t>BP-21-01710-01</t>
  </si>
  <si>
    <t>Sprinkler Head Installation</t>
  </si>
  <si>
    <t>Chick-Fil-A</t>
  </si>
  <si>
    <t>BP-21-01443-02</t>
  </si>
  <si>
    <t>640 ORLAND SQUARE DRIVE F-09D</t>
  </si>
  <si>
    <t>27-10-301-007-0000-058-11532</t>
  </si>
  <si>
    <t>Plug and Remove 8 Existing Fire Sprinkler Heads</t>
  </si>
  <si>
    <t>Rally House</t>
  </si>
  <si>
    <t>BP-21-02909-01</t>
  </si>
  <si>
    <t>Installation of 4 Kitchen Hoods</t>
  </si>
  <si>
    <t>Fire Hood/Duct Permit</t>
  </si>
  <si>
    <t>BP-21-01443-03</t>
  </si>
  <si>
    <t>Installation of Kitchen Hood/Duct System
We need to charge for the review and the inspections.</t>
  </si>
  <si>
    <t>BP-21-00843-04</t>
  </si>
  <si>
    <t>18016 WOLF ROAD</t>
  </si>
  <si>
    <t>27-31-401-022-0000-156-114680</t>
  </si>
  <si>
    <t>Installation of Fire Alarm</t>
  </si>
  <si>
    <t>Midwest Orthopedics</t>
  </si>
  <si>
    <t>Fire Alarm</t>
  </si>
  <si>
    <t>BP-21-02466-01</t>
  </si>
  <si>
    <t>31 ORLAND SQUARE DRIVE E</t>
  </si>
  <si>
    <t>27-10-300-032-1005-058-129670</t>
  </si>
  <si>
    <t>Removery</t>
  </si>
  <si>
    <t>BP-21-02252-01</t>
  </si>
  <si>
    <t>16141 LAGRANGE ROAD</t>
  </si>
  <si>
    <t>27-22-102-043-0000-207-114450</t>
  </si>
  <si>
    <t>Supreme Dental Care</t>
  </si>
  <si>
    <t>BP-20-03374-01</t>
  </si>
  <si>
    <t>Install Fire Alarm</t>
  </si>
  <si>
    <t>BP-21-00843-03</t>
  </si>
  <si>
    <t>10801 JILLIAN ROAD</t>
  </si>
  <si>
    <t>27-17-302-001-0000-101-58950</t>
  </si>
  <si>
    <t>Install 14 LFT of exterior sub soil membrane along the NE foundation wall.</t>
  </si>
  <si>
    <t>Blouin Residence</t>
  </si>
  <si>
    <t>Plumbing/Drain Tile No Connections</t>
  </si>
  <si>
    <t>BP-21-03507</t>
  </si>
  <si>
    <t>74 WINDMILL ROAD</t>
  </si>
  <si>
    <t>27-07-403-010-0000-077-69590</t>
  </si>
  <si>
    <t>Installation of Trellis in Back Yard</t>
  </si>
  <si>
    <t>Pappas Residence</t>
  </si>
  <si>
    <t>Pergola, Trellis, Patio Cover</t>
  </si>
  <si>
    <t>BP-21-03545</t>
  </si>
  <si>
    <t>11318 SOUTH WINDS CROSSING</t>
  </si>
  <si>
    <t>27-31-412-007-0000-156-78850</t>
  </si>
  <si>
    <t>Install Concrete Patio</t>
  </si>
  <si>
    <t>Lynch Residence</t>
  </si>
  <si>
    <t>Patio</t>
  </si>
  <si>
    <t>BP-21-03291</t>
  </si>
  <si>
    <t>10629 154TH STREET 30A</t>
  </si>
  <si>
    <t>27-17-206-024-0000-232-134610</t>
  </si>
  <si>
    <t>Install Paver Patio</t>
  </si>
  <si>
    <t>Cronin Residence</t>
  </si>
  <si>
    <t>BP-21-03178</t>
  </si>
  <si>
    <t>13829 CREEK CROSSING DRIVE</t>
  </si>
  <si>
    <t>27-06-207-007-0000-234-149880</t>
  </si>
  <si>
    <t>Paver Patio and Concrete Footing for Future Pergola</t>
  </si>
  <si>
    <t>Montalvo Residence Paver Patio</t>
  </si>
  <si>
    <t>BP-21-03163</t>
  </si>
  <si>
    <t>13427 FAWN COURT</t>
  </si>
  <si>
    <t>23-35-311-010-0000-066-853</t>
  </si>
  <si>
    <t>Replace concrete patio (expand 8x15); replace sidewalk as is.</t>
  </si>
  <si>
    <t>Kolinski Residence Canceled</t>
  </si>
  <si>
    <t>BP-21-00531</t>
  </si>
  <si>
    <t>10828 WARWICK LANE</t>
  </si>
  <si>
    <t>27-29-114-014-0000-216-116530</t>
  </si>
  <si>
    <t>Install Brick Patio, Expand Front Walkway and Add Steps</t>
  </si>
  <si>
    <t>Abuusbaa Residence</t>
  </si>
  <si>
    <t>BP-21-02713</t>
  </si>
  <si>
    <t>11232 CAMERON PARKWAY</t>
  </si>
  <si>
    <t>27-31-203-025-0000-008-8850</t>
  </si>
  <si>
    <t>Remove and Replace Existing Patio</t>
  </si>
  <si>
    <t>Cannon Residence</t>
  </si>
  <si>
    <t>BP-21-03428</t>
  </si>
  <si>
    <t>8165 BRAEBURN LANE</t>
  </si>
  <si>
    <t>27-14-407-005-0000-029-5295</t>
  </si>
  <si>
    <t>Paver Patio</t>
  </si>
  <si>
    <t>McKibben Residence</t>
  </si>
  <si>
    <t>BP-21-03459</t>
  </si>
  <si>
    <t>7730 CHESTNUT DRIVE</t>
  </si>
  <si>
    <t>27-13-305-016-0000-013-2987</t>
  </si>
  <si>
    <t>Daaboul Residence</t>
  </si>
  <si>
    <t>BP-21-03594</t>
  </si>
  <si>
    <t>8927 FERNWOOD COURT</t>
  </si>
  <si>
    <t>27-10-410-008-0000-080-10261</t>
  </si>
  <si>
    <t>Install two concrete Pads, one 6 x 12 and the other</t>
  </si>
  <si>
    <t>Michel Residence</t>
  </si>
  <si>
    <t>BP-21-03593</t>
  </si>
  <si>
    <t>15542 PLUM TREE DRIVE</t>
  </si>
  <si>
    <t>27-14-315-022-0000-029-3451</t>
  </si>
  <si>
    <t>Replace garage floor and front walk; no size changes.</t>
  </si>
  <si>
    <t>Uhela Residence</t>
  </si>
  <si>
    <t>BP-21-03631</t>
  </si>
  <si>
    <t>10500 DEER CHASE AVENUE</t>
  </si>
  <si>
    <t>27-29-416-016-0000-187-93970</t>
  </si>
  <si>
    <t>Installation of Gas Line</t>
  </si>
  <si>
    <t>Kosloskus Residence</t>
  </si>
  <si>
    <t>Mech - Gasline/Duct</t>
  </si>
  <si>
    <t>BP-21-03642</t>
  </si>
  <si>
    <t>10933 ELEANOR LANE</t>
  </si>
  <si>
    <t>27-29-117-009-0000-216-116320</t>
  </si>
  <si>
    <t>Installation of Lawn Irrigation System with FEBCO RPZ Rain Sensors</t>
  </si>
  <si>
    <t>Gallagher Builders</t>
  </si>
  <si>
    <t>Lawn Sprinkler</t>
  </si>
  <si>
    <t>BP-21-03472</t>
  </si>
  <si>
    <t>16740 SCARLET DRIVE</t>
  </si>
  <si>
    <t>27-29-101-015-0000-000-158430</t>
  </si>
  <si>
    <t>Installation of Lawn Sprinkler with RPZ and Rain Sensor</t>
  </si>
  <si>
    <t>Marth Construction</t>
  </si>
  <si>
    <t>BP-21-03374</t>
  </si>
  <si>
    <t>10240 HIBISCUS DRIVE</t>
  </si>
  <si>
    <t>27-09-309-034-0000-056-7340</t>
  </si>
  <si>
    <t>Installation of Generator</t>
  </si>
  <si>
    <t>Blair Residence</t>
  </si>
  <si>
    <t>Generator</t>
  </si>
  <si>
    <t>BP-21-03404</t>
  </si>
  <si>
    <t>16125 WOLF ROAD</t>
  </si>
  <si>
    <t>27-20-101-014-0000-000-136290</t>
  </si>
  <si>
    <t>Install generator and ATS/CAM LOC.</t>
  </si>
  <si>
    <t>Orland Township - Generator for Existing Tower</t>
  </si>
  <si>
    <t>BP-21-03451</t>
  </si>
  <si>
    <t>7340 TIFFANY DRIVE</t>
  </si>
  <si>
    <t>27-13-408-036-0000-018-4340</t>
  </si>
  <si>
    <t>Installation of a natural gas back-up generator.</t>
  </si>
  <si>
    <t>Linda Getto Apartment Building</t>
  </si>
  <si>
    <t>BP-19-03540</t>
  </si>
  <si>
    <t>10439 PENTAGON DRIVE</t>
  </si>
  <si>
    <t>27-32-215-003-0000-025-79370</t>
  </si>
  <si>
    <t>Replace Furnace</t>
  </si>
  <si>
    <t>R. Brouwer Construction - Furnace Replacement</t>
  </si>
  <si>
    <t>Furnace-Air Conditioner Replacements</t>
  </si>
  <si>
    <t>BP-21-03664</t>
  </si>
  <si>
    <t>10607 GABRIELLE LANE</t>
  </si>
  <si>
    <t>27-17-407-028-0000-204-112090</t>
  </si>
  <si>
    <t>replace ac and furnace</t>
  </si>
  <si>
    <t>Kinnard Residence- Replace AC and Furnace</t>
  </si>
  <si>
    <t>BP-21-03684</t>
  </si>
  <si>
    <t>10243 HAWTHORNE DRIVE</t>
  </si>
  <si>
    <t>27-09-307-006-0000-056-7412</t>
  </si>
  <si>
    <t>Installation of replacement air conditioner.</t>
  </si>
  <si>
    <t>Castro Residence - Replacement AC - Canceled</t>
  </si>
  <si>
    <t>BP-20-02065</t>
  </si>
  <si>
    <t>7951 MICHELLE COURT</t>
  </si>
  <si>
    <t>27-12-104-014-0000-012-10033</t>
  </si>
  <si>
    <t>Install replacement furnace.</t>
  </si>
  <si>
    <t>Griggs Residence - Replacement Furnace</t>
  </si>
  <si>
    <t>BP-21-03442</t>
  </si>
  <si>
    <t>15437 SHEFFIELD LANE</t>
  </si>
  <si>
    <t>27-15-205-024-0000-057-6068</t>
  </si>
  <si>
    <t>Installation of replacement furnace.</t>
  </si>
  <si>
    <t>Staszak Residence - Replacement Furnace</t>
  </si>
  <si>
    <t>BP-21-03623</t>
  </si>
  <si>
    <t>14648 HOLLOW TREE ROAD</t>
  </si>
  <si>
    <t>27-08-406-034-0000-023-9841</t>
  </si>
  <si>
    <t>Craven Residence - Replacement Furnace</t>
  </si>
  <si>
    <t>BP-21-03622</t>
  </si>
  <si>
    <t>14039 CLEARVIEW DRIVE</t>
  </si>
  <si>
    <t>27-03-401-016-0000-073-6523</t>
  </si>
  <si>
    <t>replace furnace and ac</t>
  </si>
  <si>
    <t>McGlone Residence- Replacement Furnace-AC</t>
  </si>
  <si>
    <t>BP-21-03630</t>
  </si>
  <si>
    <t>8256 137TH STREET</t>
  </si>
  <si>
    <t>27-02-206-027-0000-011-2440</t>
  </si>
  <si>
    <t>replace furnace</t>
  </si>
  <si>
    <t>Noordhoff Residence- Furnace Replacement</t>
  </si>
  <si>
    <t>BP-21-03625</t>
  </si>
  <si>
    <t>18128 TENNESSEE LANE</t>
  </si>
  <si>
    <t>27-32-400-029-1062-025-14570</t>
  </si>
  <si>
    <t>Lambros Residence</t>
  </si>
  <si>
    <t>BP-21-03645</t>
  </si>
  <si>
    <t>7640 WHEELER DRIVE</t>
  </si>
  <si>
    <t>27-13-306-004-0000-013-2952</t>
  </si>
  <si>
    <t>Kockler Residence - Replacement Furnace</t>
  </si>
  <si>
    <t>BP-21-03574</t>
  </si>
  <si>
    <t>8020 WHEELER DRIVE</t>
  </si>
  <si>
    <t>27-14-214-033-0000-029-5776</t>
  </si>
  <si>
    <t>Dababneh Residence - Replacement Furnace</t>
  </si>
  <si>
    <t>BP-21-03573</t>
  </si>
  <si>
    <t>14812 PINE TREE ROAD</t>
  </si>
  <si>
    <t>27-08-407-007-0000-023-13200</t>
  </si>
  <si>
    <t>Brannon Residence - Replacement Furnace</t>
  </si>
  <si>
    <t>BP-21-03589</t>
  </si>
  <si>
    <t>15209 ROYAL GEORGIAN ROAD</t>
  </si>
  <si>
    <t>27-15-212-013-0000-060-5949</t>
  </si>
  <si>
    <t>Installation of replacement furnace and air conditioner.</t>
  </si>
  <si>
    <t>Waranoski Residence - Replacement Furnace and AC</t>
  </si>
  <si>
    <t>BP-21-03486</t>
  </si>
  <si>
    <t>15312 ORLAN BROOK DRIVE</t>
  </si>
  <si>
    <t>27-14-109-019-0000-075-8164</t>
  </si>
  <si>
    <t>Cozzie Residence - Replacement Furnace and AC</t>
  </si>
  <si>
    <t>BP-21-03490</t>
  </si>
  <si>
    <t>8012 BINFORD DRIVE</t>
  </si>
  <si>
    <t>27-02-415-013-0000-038-6629</t>
  </si>
  <si>
    <t>Installation of replacement 2 furnaces.</t>
  </si>
  <si>
    <t>Liem Residence - Replacement (2) Furnaces</t>
  </si>
  <si>
    <t>BP-21-03484</t>
  </si>
  <si>
    <t>13930 STONEGATE LANE</t>
  </si>
  <si>
    <t>27-06-402-012-0000-021-23570</t>
  </si>
  <si>
    <t>Installation of replacement furnace and air conditioning.</t>
  </si>
  <si>
    <t>Mackowiak Residence - Replacement Furnace and AC</t>
  </si>
  <si>
    <t>BP-21-03505</t>
  </si>
  <si>
    <t>10657 BUCK DRIVE</t>
  </si>
  <si>
    <t>27-29-409-008-0000-118-44790</t>
  </si>
  <si>
    <t>Pontow Residence - Replacement Furnace and AC</t>
  </si>
  <si>
    <t>BP-21-03532</t>
  </si>
  <si>
    <t>17717 PENNSYLVANIA COURT</t>
  </si>
  <si>
    <t>27-32-103-010-1163-025-41590</t>
  </si>
  <si>
    <t>Magee Residence - Replacement Furnace and AC</t>
  </si>
  <si>
    <t>BP-21-03554</t>
  </si>
  <si>
    <t>9241 LAKEVIEW DRIVE</t>
  </si>
  <si>
    <t>27-10-420-044-0000-033-13235</t>
  </si>
  <si>
    <t>Spanos Residence - Replacement Furnace</t>
  </si>
  <si>
    <t>BP-21-03552</t>
  </si>
  <si>
    <t>10605 MAUE DRIVE</t>
  </si>
  <si>
    <t>27-32-405-002-0000-025-30890</t>
  </si>
  <si>
    <t>Installation of replacement furnace and AC</t>
  </si>
  <si>
    <t>Njeh Residence - Replacement Furnace and AC</t>
  </si>
  <si>
    <t>BP-21-03551</t>
  </si>
  <si>
    <t>8263 EYNSFORD DRIVE</t>
  </si>
  <si>
    <t>27-11-208-023-0000-093-10217</t>
  </si>
  <si>
    <t>McMahon Residence - Replacement Furnace and Air Conditioner</t>
  </si>
  <si>
    <t>BP-21-03524</t>
  </si>
  <si>
    <t>14015 NEWGATE COURT</t>
  </si>
  <si>
    <t>27-02-404-009-0000-093-10440</t>
  </si>
  <si>
    <t>Repair 2 foundations along the North &amp; East foundation walls.</t>
  </si>
  <si>
    <t>Kluth Residence</t>
  </si>
  <si>
    <t>Foundation Repairs</t>
  </si>
  <si>
    <t>BP-21-03544</t>
  </si>
  <si>
    <t>8553 PINE STREET</t>
  </si>
  <si>
    <t>27-02-106-004-0000-092-7786</t>
  </si>
  <si>
    <t>Installation of (3) 3 1/2" resistance piers and 1 helical pile for foundation stabilization.</t>
  </si>
  <si>
    <t>Ortega Residence</t>
  </si>
  <si>
    <t>BP-21-03431</t>
  </si>
  <si>
    <t>65 SILO RIDGE ROAD SOUTH</t>
  </si>
  <si>
    <t>27-07-305-001-0000-077-69330</t>
  </si>
  <si>
    <t>New Construction Single Family</t>
  </si>
  <si>
    <t>Ravelo Residence</t>
  </si>
  <si>
    <t>Residential New Construction Generic</t>
  </si>
  <si>
    <t>BP-21-02702</t>
  </si>
  <si>
    <t>18003 CROOKED CREEK COURT</t>
  </si>
  <si>
    <t>27-31-401-018-0000-156-71480</t>
  </si>
  <si>
    <t>Bathroom Remodel</t>
  </si>
  <si>
    <t>Shere Residence</t>
  </si>
  <si>
    <t>Residential Remodel/Repair Permits</t>
  </si>
  <si>
    <t>BP-21-03557</t>
  </si>
  <si>
    <t>13523 GLENWOODY COURT</t>
  </si>
  <si>
    <t>27-02-100-029-0000-055-7946</t>
  </si>
  <si>
    <t>Update Weatherization (General Air Sealing and Attic Isulation), Replace Furnace A/C Unit and Water Heater</t>
  </si>
  <si>
    <t>Baatarseh Residence</t>
  </si>
  <si>
    <t>BP-21-03469</t>
  </si>
  <si>
    <t>14933 DOGWOOD</t>
  </si>
  <si>
    <t>27-10-407-011-0000-080-10277</t>
  </si>
  <si>
    <t>Remodel of Utility Room and Garage, Replace Electric Panel</t>
  </si>
  <si>
    <t>Hassan Residence</t>
  </si>
  <si>
    <t>BP-21-03450</t>
  </si>
  <si>
    <t>8231 141ST STREET</t>
  </si>
  <si>
    <t>27-02-406-009-0000-093-6747</t>
  </si>
  <si>
    <t>Aposta Residence</t>
  </si>
  <si>
    <t>BP-21-03449</t>
  </si>
  <si>
    <t>9426 MARIA LANE</t>
  </si>
  <si>
    <t>27-22-323-014-0000-220-120840</t>
  </si>
  <si>
    <t>Remodel Basement - Add Bathroom, Office and Entertaining Area</t>
  </si>
  <si>
    <t>Ahmad Residence</t>
  </si>
  <si>
    <t>BP-21-03126</t>
  </si>
  <si>
    <t>10659 OLDE MILL DRIVE</t>
  </si>
  <si>
    <t>27-29-402-025-0000-197-104820</t>
  </si>
  <si>
    <t>Finish Basement - Adding Bedroom, Closet, Bathroom</t>
  </si>
  <si>
    <t>Freese Residence</t>
  </si>
  <si>
    <t>BP-21-02906</t>
  </si>
  <si>
    <t>10611 WILDFLOWER ROAD</t>
  </si>
  <si>
    <t>27-08-403-005-0000-023-620</t>
  </si>
  <si>
    <t>Remodel Existing Basement Bathroom/Kitchen</t>
  </si>
  <si>
    <t>Hartman Residence</t>
  </si>
  <si>
    <t>BP-21-02752</t>
  </si>
  <si>
    <t>8155 SEMINOLE COURT</t>
  </si>
  <si>
    <t>27-14-404-021-0000-029-5291</t>
  </si>
  <si>
    <t>Remove Drywall, Trim and Drop Ceiling in Basement</t>
  </si>
  <si>
    <t>Sughayar Residence</t>
  </si>
  <si>
    <t>Residential Minor Work</t>
  </si>
  <si>
    <t>BP-21-03096</t>
  </si>
  <si>
    <t>10909 CARIBOU LANE</t>
  </si>
  <si>
    <t>27-29-309-010-0000-171-87850</t>
  </si>
  <si>
    <t>Remove and replace gutters and downspouts.</t>
  </si>
  <si>
    <t>Sloyan Residence</t>
  </si>
  <si>
    <t>Siding, Gutters and Fascia</t>
  </si>
  <si>
    <t>BP-21-03689</t>
  </si>
  <si>
    <t>14810 MAPLE</t>
  </si>
  <si>
    <t>27-10-406-036-0000-080-10357</t>
  </si>
  <si>
    <t>replace soffit and fascia</t>
  </si>
  <si>
    <t>Ziemetz Residence</t>
  </si>
  <si>
    <t>BP-21-03629</t>
  </si>
  <si>
    <t>14251 WEDGEWOOD GLEN DRIVE</t>
  </si>
  <si>
    <t>27-02-411-025-0000-127-23660</t>
  </si>
  <si>
    <t>Replace gutters.</t>
  </si>
  <si>
    <t>Chenore Residence</t>
  </si>
  <si>
    <t>BP-21-03628</t>
  </si>
  <si>
    <t>14243 WEDGEWOOD GLEN DRIVE</t>
  </si>
  <si>
    <t>27-02-411-026-0000-127-23670</t>
  </si>
  <si>
    <t>Rachford Residence</t>
  </si>
  <si>
    <t>BP-21-03627</t>
  </si>
  <si>
    <t>16819 ROBIN LANE</t>
  </si>
  <si>
    <t>27-29-211-014-0000-048-11985</t>
  </si>
  <si>
    <t>install siding, gutters, downspouts, soffit, and fascia</t>
  </si>
  <si>
    <t>Neumann Residence</t>
  </si>
  <si>
    <t>BP-21-03614</t>
  </si>
  <si>
    <t>15223 BAYBERRY COURT</t>
  </si>
  <si>
    <t>27-14-103-055-0000-085-8201</t>
  </si>
  <si>
    <t>replace siding on house and garage</t>
  </si>
  <si>
    <t>Boyle Residence</t>
  </si>
  <si>
    <t>BP-21-03610</t>
  </si>
  <si>
    <t>11116 BRISTOL BEND</t>
  </si>
  <si>
    <t>27-32-110-004-0000-163-76200</t>
  </si>
  <si>
    <t>replace gutters and downspouts</t>
  </si>
  <si>
    <t>Bertucci Residence - CANCELED</t>
  </si>
  <si>
    <t>BP-21-03605</t>
  </si>
  <si>
    <t>Replacement of gutters and downspouts.</t>
  </si>
  <si>
    <t>Bertucci Residence</t>
  </si>
  <si>
    <t>BP-21-03607</t>
  </si>
  <si>
    <t>10832 DEER POINT DRIVE</t>
  </si>
  <si>
    <t>27-29-309-005-0000-153-71800</t>
  </si>
  <si>
    <t>replace gutters, downspouts, and fascia</t>
  </si>
  <si>
    <t>Mappa Residence</t>
  </si>
  <si>
    <t>BP-21-03600</t>
  </si>
  <si>
    <t>16250 COLEMAN DRIVE</t>
  </si>
  <si>
    <t>27-20-330-018-0000-179-21190</t>
  </si>
  <si>
    <t>Install siding.</t>
  </si>
  <si>
    <t>Vales Residence</t>
  </si>
  <si>
    <t>BP-21-03575</t>
  </si>
  <si>
    <t>7718 SEQUOIA COURT</t>
  </si>
  <si>
    <t>27-13-111-016-0000-013-7194</t>
  </si>
  <si>
    <t>Replace Fascia and Soffits</t>
  </si>
  <si>
    <t>Navaro Residence</t>
  </si>
  <si>
    <t>BP-21-03476</t>
  </si>
  <si>
    <t>5 OLD TAMERACK LANE</t>
  </si>
  <si>
    <t>27-05-404-005-0000-084-67540</t>
  </si>
  <si>
    <t>Remove and replace gutter and gutter guards.</t>
  </si>
  <si>
    <t>Hovey Residence</t>
  </si>
  <si>
    <t>BP-21-03305</t>
  </si>
  <si>
    <t>15420 82ND AVENUE</t>
  </si>
  <si>
    <t>27-14-210-015-0000-029-5765</t>
  </si>
  <si>
    <t>replace siding</t>
  </si>
  <si>
    <t>Smit Residence</t>
  </si>
  <si>
    <t>BP-21-01716</t>
  </si>
  <si>
    <t>8655 152ND STREET</t>
  </si>
  <si>
    <t>27-14-109-044-0000-060-8063</t>
  </si>
  <si>
    <t>Concrete sidewalk approx. 3' wide x 9' long in parkway.  (could not be completed when sidewalk from yard was done because of ash tree removal and restoration)</t>
  </si>
  <si>
    <t>Juby Residence - Canceled</t>
  </si>
  <si>
    <t>Sidewalk, Public</t>
  </si>
  <si>
    <t>BP-21-01127</t>
  </si>
  <si>
    <t>8216 EYNSFORD DRIVE</t>
  </si>
  <si>
    <t>27-11-207-001-0000-093-10224</t>
  </si>
  <si>
    <t>Replace 1 Section of Walkway</t>
  </si>
  <si>
    <t>Pathlight Property Management</t>
  </si>
  <si>
    <t>Sidewalk, Private</t>
  </si>
  <si>
    <t>BP-21-03521</t>
  </si>
  <si>
    <t>17185 WINDING CREEK DRIVE</t>
  </si>
  <si>
    <t>27-30-401-029-0000-007-1479</t>
  </si>
  <si>
    <t>Build Shed</t>
  </si>
  <si>
    <t>Hullinger Residence</t>
  </si>
  <si>
    <t>Sheds</t>
  </si>
  <si>
    <t>BP-21-03316</t>
  </si>
  <si>
    <t>8536 BILTMORE DRIVE</t>
  </si>
  <si>
    <t>27-14-314-004-0000-029-12356</t>
  </si>
  <si>
    <t>Install Shed</t>
  </si>
  <si>
    <t>O'Toole Residence</t>
  </si>
  <si>
    <t>BP-21-03466</t>
  </si>
  <si>
    <t>8835 TERRY DRIVE</t>
  </si>
  <si>
    <t>27-03-409-008-0000-017-6548</t>
  </si>
  <si>
    <t>Donegan Residence</t>
  </si>
  <si>
    <t>BP-21-03468</t>
  </si>
  <si>
    <t>14709 HOLLY COURT</t>
  </si>
  <si>
    <t>27-09-302-028-0000-056-7531</t>
  </si>
  <si>
    <t>Place Pre-Fab Shed in Yard</t>
  </si>
  <si>
    <t>Yerly Residence</t>
  </si>
  <si>
    <t>BP-21-03463</t>
  </si>
  <si>
    <t>15407 LISA COURT</t>
  </si>
  <si>
    <t>27-14-109-028-0000-075-8123</t>
  </si>
  <si>
    <t>Rogowski Residence</t>
  </si>
  <si>
    <t>BP-21-03340</t>
  </si>
  <si>
    <t>15163 LARKSPUR LANE</t>
  </si>
  <si>
    <t>27-13-110-008-0000-013-6911</t>
  </si>
  <si>
    <t>Dlugopolski Residence</t>
  </si>
  <si>
    <t>BP-21-03376</t>
  </si>
  <si>
    <t>11411 MARLEY CREEK LANE</t>
  </si>
  <si>
    <t>27-31-402-004-0000-156-71290</t>
  </si>
  <si>
    <t>Install Pre-Fab Shed</t>
  </si>
  <si>
    <t>Regee-Nelson Residence</t>
  </si>
  <si>
    <t>BP-21-03550</t>
  </si>
  <si>
    <t>11660 BROOK HILL DRIVE</t>
  </si>
  <si>
    <t>27-30-302-023-0000-007-935</t>
  </si>
  <si>
    <t>Sewer repair.</t>
  </si>
  <si>
    <t>Hoornaert Residence</t>
  </si>
  <si>
    <t>Sewer Repair</t>
  </si>
  <si>
    <t>BP-21-03595</t>
  </si>
  <si>
    <t>8926 PEBBLE BEACH LANE</t>
  </si>
  <si>
    <t>27-03-222-011-0000-128-2765</t>
  </si>
  <si>
    <t>Sewer Repair.</t>
  </si>
  <si>
    <t>Medina Residence</t>
  </si>
  <si>
    <t>BP-21-03616</t>
  </si>
  <si>
    <t>10824 CAROLYN COURT</t>
  </si>
  <si>
    <t>27-17-108-005-0000-101-59060</t>
  </si>
  <si>
    <t>Sanitary sewer spot repair in front yard. Roto Rooter will dig 5 ft deep by 10 ft long and install a clean out non shear couplings to attach.</t>
  </si>
  <si>
    <t>Mergenthaler Residence</t>
  </si>
  <si>
    <t>BP-21-03325</t>
  </si>
  <si>
    <t>9256 FAIRWAY DRIVE</t>
  </si>
  <si>
    <t>27-10-108-021-0000-026-1123</t>
  </si>
  <si>
    <t>Stout Residence</t>
  </si>
  <si>
    <t>BP-21-03393</t>
  </si>
  <si>
    <t>12621 BAYBERRY COURT</t>
  </si>
  <si>
    <t>23-29-403-016-0000-999-170490</t>
  </si>
  <si>
    <t>Water and Sewer Connection</t>
  </si>
  <si>
    <t>Gallagher and Henry, Suffield Wood Subdivision</t>
  </si>
  <si>
    <t>Sewer &amp; Water</t>
  </si>
  <si>
    <t>BP-21-03303</t>
  </si>
  <si>
    <t>8545 PINE STREET</t>
  </si>
  <si>
    <t>27-02-106-005-0000-092-7784</t>
  </si>
  <si>
    <t>Tear off and re-roof.</t>
  </si>
  <si>
    <t>Sinclair Residence</t>
  </si>
  <si>
    <t>Roof</t>
  </si>
  <si>
    <t>BP-21-03691</t>
  </si>
  <si>
    <t>41 SILO RIDGE ROAD NORTH</t>
  </si>
  <si>
    <t>27-07-406-009-0000-077-68860</t>
  </si>
  <si>
    <t>tear off and reroof</t>
  </si>
  <si>
    <t>Hartz Residence</t>
  </si>
  <si>
    <t>BP-21-03654</t>
  </si>
  <si>
    <t>14950 HUNTINGTON COURT</t>
  </si>
  <si>
    <t>27-09-306-021-0000-056-8386</t>
  </si>
  <si>
    <t>Murphy Residence</t>
  </si>
  <si>
    <t>BP-21-03682</t>
  </si>
  <si>
    <t>11450 WINDING CREEK COURT</t>
  </si>
  <si>
    <t>27-30-401-036-0000-007-1486</t>
  </si>
  <si>
    <t>Taylor Residence</t>
  </si>
  <si>
    <t>BP-21-03677</t>
  </si>
  <si>
    <t>9041 HELEN LANE</t>
  </si>
  <si>
    <t>27-15-410-012-0000-064-12839</t>
  </si>
  <si>
    <t>Kovach Residence</t>
  </si>
  <si>
    <t>BP-21-03676</t>
  </si>
  <si>
    <t>15433 REGENT DRIVE</t>
  </si>
  <si>
    <t>27-15-104-008-0000-057-2482</t>
  </si>
  <si>
    <t>tear off and reroof and replace gutters</t>
  </si>
  <si>
    <t>Donofrio Residence</t>
  </si>
  <si>
    <t>BP-21-03671</t>
  </si>
  <si>
    <t>8951 WHEELER DRIVE</t>
  </si>
  <si>
    <t>27-15-218-003-0000-060-6024</t>
  </si>
  <si>
    <t>Garcia Residence</t>
  </si>
  <si>
    <t>BP-21-03670</t>
  </si>
  <si>
    <t>16540 ROBINHOOD DRIVE</t>
  </si>
  <si>
    <t>27-23-307-009-0000-027-9065</t>
  </si>
  <si>
    <t>tear off and reroof and replace fascia, gutters, and downspouts</t>
  </si>
  <si>
    <t>Karides Residence</t>
  </si>
  <si>
    <t>BP-21-03667</t>
  </si>
  <si>
    <t>15254 COVENTRY COURT</t>
  </si>
  <si>
    <t>27-14-109-054-0000-060-8107</t>
  </si>
  <si>
    <t>tear off and reroof and replace 2 skylights</t>
  </si>
  <si>
    <t>Swieboda Residence</t>
  </si>
  <si>
    <t>BP-21-03615</t>
  </si>
  <si>
    <t>8042 SAWGRASS COURT</t>
  </si>
  <si>
    <t>27-14-410-026-0000-029-5262</t>
  </si>
  <si>
    <t>Nolan Residence</t>
  </si>
  <si>
    <t>BP-21-03624</t>
  </si>
  <si>
    <t>18140 BUCKINGHAM DRIVE</t>
  </si>
  <si>
    <t>27-32-311-003-0000-189-100180</t>
  </si>
  <si>
    <t>Tear off and reroof</t>
  </si>
  <si>
    <t>Joudeh Residence</t>
  </si>
  <si>
    <t>BP-21-03640</t>
  </si>
  <si>
    <t>17124 AUSTIN LANE</t>
  </si>
  <si>
    <t>27-29-414-004-0000-140-59770</t>
  </si>
  <si>
    <t>Vacey Residence</t>
  </si>
  <si>
    <t>BP-21-03626</t>
  </si>
  <si>
    <t>14550 BEECH STREET</t>
  </si>
  <si>
    <t>27-10-203-020-0000-026-4444</t>
  </si>
  <si>
    <t>Kasper Residence</t>
  </si>
  <si>
    <t>BP-21-03636</t>
  </si>
  <si>
    <t>15340 THISTLEWOOD DRIVE</t>
  </si>
  <si>
    <t>27-14-112-001-0000-060-13090</t>
  </si>
  <si>
    <t>Roof Replacement</t>
  </si>
  <si>
    <t>Vullo Residence</t>
  </si>
  <si>
    <t>BP-21-03635</t>
  </si>
  <si>
    <t>15308 ORCHID LANE</t>
  </si>
  <si>
    <t>27-13-105-033-0000-013-6976</t>
  </si>
  <si>
    <t>Donald Residence</t>
  </si>
  <si>
    <t>BP-21-03634</t>
  </si>
  <si>
    <t>16541 88TH AVENUE</t>
  </si>
  <si>
    <t>27-23-307-003-0000-027-9060</t>
  </si>
  <si>
    <t>Hensley Residence</t>
  </si>
  <si>
    <t>BP-21-03492</t>
  </si>
  <si>
    <t>8455 TEE BROOK DRIVE</t>
  </si>
  <si>
    <t>27-14-105-003-0000-085-9790</t>
  </si>
  <si>
    <t>tear off, re-roof</t>
  </si>
  <si>
    <t>Vargas Residence</t>
  </si>
  <si>
    <t>BP-21-03488</t>
  </si>
  <si>
    <t>9925 145TH STREET</t>
  </si>
  <si>
    <t>27-09-217-009-0000-052-5517</t>
  </si>
  <si>
    <t>Tear off and re-roof; replace gutters, fascia and soffits.</t>
  </si>
  <si>
    <t>Buckley Residence</t>
  </si>
  <si>
    <t>BP-21-03487</t>
  </si>
  <si>
    <t>8556 HEMLOCK STREET</t>
  </si>
  <si>
    <t>27-02-108-012-0000-092-7833</t>
  </si>
  <si>
    <t>Oliferuk Residence</t>
  </si>
  <si>
    <t>BP-21-03473</t>
  </si>
  <si>
    <t>14265 WITTINGTON COURT</t>
  </si>
  <si>
    <t>27-01-306-012-0000-038-60860</t>
  </si>
  <si>
    <t>Kishkurno Residence - Canceled</t>
  </si>
  <si>
    <t>BP-21-03499</t>
  </si>
  <si>
    <t>8632 145TH STREET</t>
  </si>
  <si>
    <t>27-11-106-024-0000-049-4828</t>
  </si>
  <si>
    <t>Kasprzyk Residence</t>
  </si>
  <si>
    <t>BP-21-03516</t>
  </si>
  <si>
    <t>15209 ORLAN BROOK DRIVE</t>
  </si>
  <si>
    <t>27-14-110-003-0000-075-8174</t>
  </si>
  <si>
    <t>Tear off and re-roof; install new gutters.</t>
  </si>
  <si>
    <t>Leonard Residence</t>
  </si>
  <si>
    <t>BP-21-03519</t>
  </si>
  <si>
    <t>9231 PEMBROOKE LANE</t>
  </si>
  <si>
    <t>27-15-107-019-0000-057-2556</t>
  </si>
  <si>
    <t>Estilo Residence</t>
  </si>
  <si>
    <t>BP-21-03518</t>
  </si>
  <si>
    <t>Tear off and re-roof, replace 1 skylight.</t>
  </si>
  <si>
    <t>Kishkurno Residence</t>
  </si>
  <si>
    <t>BP-21-03527</t>
  </si>
  <si>
    <t>9240 FRANCES LANE</t>
  </si>
  <si>
    <t>27-15-402-008-0000-064-12985</t>
  </si>
  <si>
    <t>Tear off and re-roof; replace 2 skylights; replace gutters.</t>
  </si>
  <si>
    <t>Kuligoski Residence</t>
  </si>
  <si>
    <t>BP-21-03526</t>
  </si>
  <si>
    <t>8981 SUNRISE LANE</t>
  </si>
  <si>
    <t>27-15-405-015-0000-057-13003</t>
  </si>
  <si>
    <t>Merlin Residence</t>
  </si>
  <si>
    <t>BP-21-03525</t>
  </si>
  <si>
    <t>8640 145TH PLACE</t>
  </si>
  <si>
    <t>27-11-108-025-0000-049-4852</t>
  </si>
  <si>
    <t>Copia Residence</t>
  </si>
  <si>
    <t>BP-21-03531</t>
  </si>
  <si>
    <t>10411 BUCK DRIVE</t>
  </si>
  <si>
    <t>27-29-422-006-0000-118-94060</t>
  </si>
  <si>
    <t>Raymond Residence</t>
  </si>
  <si>
    <t>BP-21-03530</t>
  </si>
  <si>
    <t>14610 BIRCH STREET</t>
  </si>
  <si>
    <t>27-10-204-012-0000-026-4568</t>
  </si>
  <si>
    <t>Almarahefa Residence</t>
  </si>
  <si>
    <t>BP-21-03523</t>
  </si>
  <si>
    <t>14606 GOLF ROAD</t>
  </si>
  <si>
    <t>27-08-209-013-0000-023-3212</t>
  </si>
  <si>
    <t>remove and replace 1 skylight</t>
  </si>
  <si>
    <t>Sekulich Residence</t>
  </si>
  <si>
    <t>BP-21-03569</t>
  </si>
  <si>
    <t>8811 BRIARWOOD LANE</t>
  </si>
  <si>
    <t>23-34-403-015-0000-055-708</t>
  </si>
  <si>
    <t>Romaine Residence</t>
  </si>
  <si>
    <t>BP-21-03565</t>
  </si>
  <si>
    <t>9201 137TH STREET</t>
  </si>
  <si>
    <t>27-03-110-007-0000-044-444</t>
  </si>
  <si>
    <t>Dorantes Residence</t>
  </si>
  <si>
    <t>BP-21-03563</t>
  </si>
  <si>
    <t>9225 FAIRWAY DRIVE</t>
  </si>
  <si>
    <t>27-10-110-007-0000-026-1171</t>
  </si>
  <si>
    <t>Noone Residence</t>
  </si>
  <si>
    <t>BP-21-03562</t>
  </si>
  <si>
    <t>14713 HOLLY COURT</t>
  </si>
  <si>
    <t>27-09-302-029-0000-056-7534</t>
  </si>
  <si>
    <t>Patel Residence</t>
  </si>
  <si>
    <t>BP-21-03561</t>
  </si>
  <si>
    <t>7726 SEQUOIA COURT</t>
  </si>
  <si>
    <t>27-13-111-017-0000-013-7192</t>
  </si>
  <si>
    <t>Snyder Residence</t>
  </si>
  <si>
    <t>BP-21-03560</t>
  </si>
  <si>
    <t>17182 HILL CREEK COURT</t>
  </si>
  <si>
    <t>27-30-401-027-0000-007-1502</t>
  </si>
  <si>
    <t>Zhou Residence</t>
  </si>
  <si>
    <t>BP-21-03559</t>
  </si>
  <si>
    <t>14500 MAYCLIFF DRIVE</t>
  </si>
  <si>
    <t>27-11-110-009-0000-049-4916</t>
  </si>
  <si>
    <t>Marcheschi Residence</t>
  </si>
  <si>
    <t>BP-21-03556</t>
  </si>
  <si>
    <t>11605 BLACKBURN DRIVE</t>
  </si>
  <si>
    <t>27-06-307-028-0000-047-93590</t>
  </si>
  <si>
    <t>Nicholson Residence</t>
  </si>
  <si>
    <t>BP-21-03547</t>
  </si>
  <si>
    <t>BP-21-03277</t>
  </si>
  <si>
    <t>8509 WHEELER DRIVE</t>
  </si>
  <si>
    <t>27-14-107-002-0000-085-8019</t>
  </si>
  <si>
    <t>Hamed Residence</t>
  </si>
  <si>
    <t>BP-21-03436</t>
  </si>
  <si>
    <t>15244 ORCHID LANE</t>
  </si>
  <si>
    <t>27-13-105-019-0000-013-6980</t>
  </si>
  <si>
    <t>Tear off and re-roof; replace 1 skylight.</t>
  </si>
  <si>
    <t>Polacek Residence</t>
  </si>
  <si>
    <t>BP-21-03433</t>
  </si>
  <si>
    <t>15035 HOLIDAY COURT</t>
  </si>
  <si>
    <t>27-09-303-053-0000-056-7272</t>
  </si>
  <si>
    <t>Kress Residence</t>
  </si>
  <si>
    <t>BP-21-03429</t>
  </si>
  <si>
    <t>9124 CADDY COURT</t>
  </si>
  <si>
    <t>27-10-206-017-0000-026-4511</t>
  </si>
  <si>
    <t>Pyka Residece</t>
  </si>
  <si>
    <t>BP-21-03445</t>
  </si>
  <si>
    <t>10514 CROWN DRIVE</t>
  </si>
  <si>
    <t>27-29-213-045-0000-034-102080</t>
  </si>
  <si>
    <t>Bailey Residence</t>
  </si>
  <si>
    <t>BP-21-03444</t>
  </si>
  <si>
    <t>16845 WOLF ROAD</t>
  </si>
  <si>
    <t>27-29-100-041-0000-000-8452</t>
  </si>
  <si>
    <t>Frasca Residence</t>
  </si>
  <si>
    <t>BP-21-03441</t>
  </si>
  <si>
    <t>11321 SPRING CREEK LANE</t>
  </si>
  <si>
    <t>27-18-205-010-0000-083-9577</t>
  </si>
  <si>
    <t>Dado Residence</t>
  </si>
  <si>
    <t>BP-21-03440</t>
  </si>
  <si>
    <t>140 SILO RIDGE ROAD EAST</t>
  </si>
  <si>
    <t>27-07-405-009-0000-077-14367</t>
  </si>
  <si>
    <t>Bonaguro Residence</t>
  </si>
  <si>
    <t>BP-21-03417</t>
  </si>
  <si>
    <t>8740 161ST PLACE</t>
  </si>
  <si>
    <t>27-23-102-007-0000-027-9169</t>
  </si>
  <si>
    <t>Strelow Residence</t>
  </si>
  <si>
    <t>BP-21-03470</t>
  </si>
  <si>
    <t>8935 PINE STREET</t>
  </si>
  <si>
    <t>27-03-201-005-0000-128-2689</t>
  </si>
  <si>
    <t>Gorecki Residence</t>
  </si>
  <si>
    <t>BP-21-03411</t>
  </si>
  <si>
    <t>13848 84TH AVENUE</t>
  </si>
  <si>
    <t>27-02-113-010-0000-091-7997</t>
  </si>
  <si>
    <t>Flores Residence</t>
  </si>
  <si>
    <t>BP-21-03407</t>
  </si>
  <si>
    <t>8236 LEGEND LANE</t>
  </si>
  <si>
    <t>27-02-202-002-0000-038-2274</t>
  </si>
  <si>
    <t>Dinning Residence</t>
  </si>
  <si>
    <t>BP-21-03348</t>
  </si>
  <si>
    <t>10501 GOLF ROAD</t>
  </si>
  <si>
    <t>27-08-214-001-0000-023-3300</t>
  </si>
  <si>
    <t>Remove and Replace Existing Walkway, Build Retaining Wall</t>
  </si>
  <si>
    <t>Sicinski Residence</t>
  </si>
  <si>
    <t>Retaining Wall 3 Ft and Under</t>
  </si>
  <si>
    <t>BP-21-03319</t>
  </si>
  <si>
    <t>14701 RAVINIA AVENUE</t>
  </si>
  <si>
    <t>27-09-401-023-0000-052-108150</t>
  </si>
  <si>
    <t>New panel in existing sign cabinet.</t>
  </si>
  <si>
    <t>WALL SIGN - Peoples Bank</t>
  </si>
  <si>
    <t>Signs</t>
  </si>
  <si>
    <t>BP-21-02803-05</t>
  </si>
  <si>
    <t>New plaza name panel and tenant panel for existing monument sign. Landscape improvements required.</t>
  </si>
  <si>
    <t>MONUMENT SIGN - Plaza Panel and Tenant Panel - Peoples Bank Plaza / Peoples Bank</t>
  </si>
  <si>
    <t>BP-21-02803-04</t>
  </si>
  <si>
    <t>New panels for plaza name and tenant name on existing monument sign. Landscape improvements required.</t>
  </si>
  <si>
    <t>BP-21-02803-03</t>
  </si>
  <si>
    <t>New panel on existing directional sign.</t>
  </si>
  <si>
    <t>DIRECTIONAL SIGN - Peoples Bank / Enter</t>
  </si>
  <si>
    <t>BP-21-02803-02</t>
  </si>
  <si>
    <t>New panel in existing cabinet sign on canopy.</t>
  </si>
  <si>
    <t>CANOPY SIGN - Peoples Bank</t>
  </si>
  <si>
    <t>BP-21-02803-01</t>
  </si>
  <si>
    <t>8000 159TH STREET</t>
  </si>
  <si>
    <t>27-14-402-004-0000-000-12268</t>
  </si>
  <si>
    <t>DIRECTIONAL SIGN - People's Bank on ATM</t>
  </si>
  <si>
    <t>BP-21-02801-08</t>
  </si>
  <si>
    <t>DIRECTIONAL SIGN - ATM</t>
  </si>
  <si>
    <t>BP-21-02801-07</t>
  </si>
  <si>
    <t>New panel in existing monument sign. Landscape improvements required.</t>
  </si>
  <si>
    <t>MONUMENT SIGN - Peoples Bank</t>
  </si>
  <si>
    <t>BP-21-02801-06</t>
  </si>
  <si>
    <t>BP-21-02801-05</t>
  </si>
  <si>
    <t>DIRECTIONAL SIGN - Peoples Bank / Enter / Right Turn Only</t>
  </si>
  <si>
    <t>BP-21-02801-04</t>
  </si>
  <si>
    <t>DIRECTIONAL SIGN - Peoples Bank / Drive-Up</t>
  </si>
  <si>
    <t>BP-21-02801-03</t>
  </si>
  <si>
    <t>New face on existing sign.</t>
  </si>
  <si>
    <t>DIRECTIONAL SIGN - Peoples Bank/ Exit Only</t>
  </si>
  <si>
    <t>BP-21-02801-02</t>
  </si>
  <si>
    <t>New panel on existing wall sign.</t>
  </si>
  <si>
    <t>BP-21-02801-01</t>
  </si>
  <si>
    <t>16727 LAGRANGE ROAD</t>
  </si>
  <si>
    <t>27-27-100-015-0000--129270</t>
  </si>
  <si>
    <t>Orland Ridge - Monument Signs</t>
  </si>
  <si>
    <t>BP-20-02903</t>
  </si>
  <si>
    <t>Binny's Beverage Depot - Wall Sign - CANCELED</t>
  </si>
  <si>
    <t>BP-21-02186</t>
  </si>
  <si>
    <t>Binny's Beverage Depot - Monument Sign - CANCELED</t>
  </si>
  <si>
    <t>BP-21-02184</t>
  </si>
  <si>
    <t>9500 159TH STREET</t>
  </si>
  <si>
    <t>Belle Tire</t>
  </si>
  <si>
    <t>BP-21-03188</t>
  </si>
  <si>
    <t>15410 94TH AVENUE</t>
  </si>
  <si>
    <t>27-15-100-018-0000-057-85310</t>
  </si>
  <si>
    <t>WALL SIGN - House of Hamada - West Elevation</t>
  </si>
  <si>
    <t>BP-21-03133-03</t>
  </si>
  <si>
    <t>WALL SIGN - House of Hamada - East Elevation</t>
  </si>
  <si>
    <t>BP-21-03133-02</t>
  </si>
  <si>
    <t>New box and tenant panels on existing base.</t>
  </si>
  <si>
    <t>GROUND SIGN - House of Hamada</t>
  </si>
  <si>
    <t>BP-21-03133-01</t>
  </si>
  <si>
    <t>House of Hamada</t>
  </si>
  <si>
    <t>BP-21-03133</t>
  </si>
  <si>
    <t>8951 151ST STREET</t>
  </si>
  <si>
    <t>27-15-201-018-0000-000-13114</t>
  </si>
  <si>
    <t>New sign face in existing sign.</t>
  </si>
  <si>
    <t>MONUMENT SIGN - Park Property Management Solutions</t>
  </si>
  <si>
    <t>BP-21-03245</t>
  </si>
  <si>
    <t>9750 CRESCENT PARK CIRCLE</t>
  </si>
  <si>
    <t>27-04-419-040-0000-135980</t>
  </si>
  <si>
    <t>Edward Jones - CANCELED</t>
  </si>
  <si>
    <t>BP-21-03063</t>
  </si>
  <si>
    <t>8114 143RD STREET</t>
  </si>
  <si>
    <t>27-02-411-038-0000-127-19540</t>
  </si>
  <si>
    <t>Wall sign</t>
  </si>
  <si>
    <t>WALL SIGN - Five Fong Chef</t>
  </si>
  <si>
    <t>BP-21-03520</t>
  </si>
  <si>
    <t>16732 WINTERBERRY LANE</t>
  </si>
  <si>
    <t>27-29-214-070-0000-048-46980</t>
  </si>
  <si>
    <t>Replace 4 Windows No Size Change</t>
  </si>
  <si>
    <t>Ingram Residence</t>
  </si>
  <si>
    <t>Windows, Doors</t>
  </si>
  <si>
    <t>BP-21-03666</t>
  </si>
  <si>
    <t>7820 DAKOTA LANE</t>
  </si>
  <si>
    <t>27-01-108-005-0000-038-536</t>
  </si>
  <si>
    <t>Replacing 10 Windows and 2 Entry Door - No Size Changes</t>
  </si>
  <si>
    <t>Brobst Residence</t>
  </si>
  <si>
    <t>BP-21-03665</t>
  </si>
  <si>
    <t>8936 SILVERDALE DRIVE 6C</t>
  </si>
  <si>
    <t>27-10-417-012-1023-078-9958</t>
  </si>
  <si>
    <t>replace 5 windows no size change</t>
  </si>
  <si>
    <t>Tineh Residence</t>
  </si>
  <si>
    <t>BP-21-03653</t>
  </si>
  <si>
    <t>8909 WHEELER DRIVE</t>
  </si>
  <si>
    <t>27-15-218-010-0000-060-13130</t>
  </si>
  <si>
    <t>install 13 windows</t>
  </si>
  <si>
    <t>Vasel Residence</t>
  </si>
  <si>
    <t>BP-21-03669</t>
  </si>
  <si>
    <t>14463 RAVINIA AVENUE</t>
  </si>
  <si>
    <t>27-09-220-043-1005-052-5372</t>
  </si>
  <si>
    <t>install 5 windows and 2 patio doors</t>
  </si>
  <si>
    <t>Coffey Residence</t>
  </si>
  <si>
    <t>BP-21-03668</t>
  </si>
  <si>
    <t>11459 TWIN LAKES DRIVE</t>
  </si>
  <si>
    <t>27-31-409-017-0000-156-75550</t>
  </si>
  <si>
    <t>install 4 windows</t>
  </si>
  <si>
    <t>Boyce Residence</t>
  </si>
  <si>
    <t>BP-21-03692</t>
  </si>
  <si>
    <t>14150 86TH PLACE</t>
  </si>
  <si>
    <t>27-02-313-015-0000-97570</t>
  </si>
  <si>
    <t>Window replacement.</t>
  </si>
  <si>
    <t>Kowalczyk Residence</t>
  </si>
  <si>
    <t>BP-21-03690</t>
  </si>
  <si>
    <t>11860 WINDEMERE COURT 102</t>
  </si>
  <si>
    <t>27-06-311-026-1046-047-85340</t>
  </si>
  <si>
    <t>Replace kitchen and bedroom windows; no size change.</t>
  </si>
  <si>
    <t>Donnelly Residence</t>
  </si>
  <si>
    <t>BP-21-03517</t>
  </si>
  <si>
    <t>15581 SUNRISE LANE</t>
  </si>
  <si>
    <t>27-15-407-005-0000-064-12761</t>
  </si>
  <si>
    <t>Replacement of window and storm door; no size change.</t>
  </si>
  <si>
    <t>Penzenik Residence</t>
  </si>
  <si>
    <t>BP-21-03489</t>
  </si>
  <si>
    <t>16464 NOTTINGHAM COURT</t>
  </si>
  <si>
    <t>27-20-328-025-1023-108-25420</t>
  </si>
  <si>
    <t>Replace 6 windows; no size change.</t>
  </si>
  <si>
    <t>Kent Residence</t>
  </si>
  <si>
    <t>BP-21-03485</t>
  </si>
  <si>
    <t>9730 KOCH COURT 4D</t>
  </si>
  <si>
    <t>27-21-405-074-1022-132-58830</t>
  </si>
  <si>
    <t>Replacement windows; no size change.</t>
  </si>
  <si>
    <t>Martino Residence</t>
  </si>
  <si>
    <t>BP-21-03546</t>
  </si>
  <si>
    <t>8841 BUTTERFIELD LANE</t>
  </si>
  <si>
    <t>23-34-407-017-0000-055-701</t>
  </si>
  <si>
    <t>Replace kitchen bow window; no size change.</t>
  </si>
  <si>
    <t>Wilson Residence</t>
  </si>
  <si>
    <t>BP-21-03529</t>
  </si>
  <si>
    <t>Replace 2 Window Sections</t>
  </si>
  <si>
    <t>BP-21-03522</t>
  </si>
  <si>
    <t>13930 EXETER COURT</t>
  </si>
  <si>
    <t>27-06-416-020-0000-021-60890</t>
  </si>
  <si>
    <t>replace entry door and sidelights</t>
  </si>
  <si>
    <t>Pindelski Residence</t>
  </si>
  <si>
    <t>BP-21-03598</t>
  </si>
  <si>
    <t>17145 KROPP COURT</t>
  </si>
  <si>
    <t>27-30-401-004-0000-007-1510</t>
  </si>
  <si>
    <t>replace 17  windows no size change</t>
  </si>
  <si>
    <t>Jaber Residence</t>
  </si>
  <si>
    <t>BP-21-03604</t>
  </si>
  <si>
    <t>13511 GLENWOODY COURT</t>
  </si>
  <si>
    <t>27-02-100-031-0000-055-7658</t>
  </si>
  <si>
    <t>Replacement of front door; no size change.</t>
  </si>
  <si>
    <t>Smith Residence - Front Door</t>
  </si>
  <si>
    <t>BP-21-03577</t>
  </si>
  <si>
    <t>11611 TWIN LAKES DRIVE</t>
  </si>
  <si>
    <t>27-31-305-002-0000-156-75370</t>
  </si>
  <si>
    <t>install patio door</t>
  </si>
  <si>
    <t>Swanson Residence</t>
  </si>
  <si>
    <t>BP-21-03582</t>
  </si>
  <si>
    <t>11750 SPRINGBROOK COURT</t>
  </si>
  <si>
    <t>27-30-309-022-0000-007-12087</t>
  </si>
  <si>
    <t>replace windows no size change</t>
  </si>
  <si>
    <t>Saso Residence</t>
  </si>
  <si>
    <t>BP-21-03211</t>
  </si>
  <si>
    <t>18102 FOUNTAIN MIST COURT</t>
  </si>
  <si>
    <t>27-32-305-001-0000-189-100020</t>
  </si>
  <si>
    <t>Replacing 25 windows; NO SIZE CHANGE.</t>
  </si>
  <si>
    <t>Schmeltzer Residence</t>
  </si>
  <si>
    <t>BP-21-03247</t>
  </si>
  <si>
    <t>15665 82ND AVENUE</t>
  </si>
  <si>
    <t>27-14-407-007-0000-029-5304</t>
  </si>
  <si>
    <t>Replace 2 windows; no size change.</t>
  </si>
  <si>
    <t>Welch Residence</t>
  </si>
  <si>
    <t>BP-21-03058</t>
  </si>
  <si>
    <t>8112 157TH STREET</t>
  </si>
  <si>
    <t>27-14-409-019-0000-029-5032</t>
  </si>
  <si>
    <t>replace 3 windows and 1 sliding glass door no size change</t>
  </si>
  <si>
    <t>Bayles Residence</t>
  </si>
  <si>
    <t>BP-21-02474</t>
  </si>
  <si>
    <t>14622 WILLOW STREET</t>
  </si>
  <si>
    <t>27-10-108-014-0000-026-10509</t>
  </si>
  <si>
    <t>Brannigan Residence - Canceled</t>
  </si>
  <si>
    <t>BP-20-03069</t>
  </si>
  <si>
    <t>15259 CATALINA DRIVE #1</t>
  </si>
  <si>
    <t>27-13-204-021-1001-013-128280</t>
  </si>
  <si>
    <t>Replacement of 4 windows; NO SIZE CHANGE.</t>
  </si>
  <si>
    <t>Henry Residence</t>
  </si>
  <si>
    <t>BP-21-02744</t>
  </si>
  <si>
    <t>10228 151ST STREET</t>
  </si>
  <si>
    <t>27-09-310-029-0000-056-7362</t>
  </si>
  <si>
    <t>Remove and replace 7 windows; no size change.</t>
  </si>
  <si>
    <t>Heinz Residence</t>
  </si>
  <si>
    <t>BP-21-03448</t>
  </si>
  <si>
    <t>17331 BROOK CROSSING COURT</t>
  </si>
  <si>
    <t>27-30-414-016-0000-007-8623</t>
  </si>
  <si>
    <t>Remove and replace 2 windows; no size change.</t>
  </si>
  <si>
    <t>Daly Residence</t>
  </si>
  <si>
    <t>BP-21-03446</t>
  </si>
  <si>
    <t>10535 RACHEL LANE</t>
  </si>
  <si>
    <t>27-32-210-007-0000-025-79780</t>
  </si>
  <si>
    <t>Installation of entry door; no size change.</t>
  </si>
  <si>
    <t>Rogina Residence</t>
  </si>
  <si>
    <t>BP-21-03439</t>
  </si>
  <si>
    <t>15704 BRASSIE COURT 1N</t>
  </si>
  <si>
    <t>27-14-402-024-1017-030-124540</t>
  </si>
  <si>
    <t>Remove and replace 11 windows; no size change.</t>
  </si>
  <si>
    <t>Mohammad Residence</t>
  </si>
  <si>
    <t>BP-21-03454</t>
  </si>
  <si>
    <t>11424 LAKEBROOK COURT</t>
  </si>
  <si>
    <t>27-30-415-028-0000-007-14650</t>
  </si>
  <si>
    <t>replacing all doors</t>
  </si>
  <si>
    <t>Burke Residence</t>
  </si>
  <si>
    <t>BP-21-03364</t>
  </si>
  <si>
    <t>10423 LOUETTA LANE</t>
  </si>
  <si>
    <t>27-32-213-001-0000-025-79150</t>
  </si>
  <si>
    <t>Replacement of 22 windows; NO SIZE CHANGE.</t>
  </si>
  <si>
    <t>Stephenson Residence</t>
  </si>
  <si>
    <t>BP-21-03416</t>
  </si>
  <si>
    <t>18124 JOHN CHARLES DRIVE</t>
  </si>
  <si>
    <t>27-32-400-027-1103-025-46410</t>
  </si>
  <si>
    <t>Replace sliding glass door; no size change.</t>
  </si>
  <si>
    <t>VanderMolen Residence</t>
  </si>
  <si>
    <t>BP-21-03425</t>
  </si>
  <si>
    <t>10821 JILLIAN ROAD</t>
  </si>
  <si>
    <t>27-17-302-003-0000-101-24820</t>
  </si>
  <si>
    <t>Remove and replace 2 windows in one opening; NO SIZE CHANGE.</t>
  </si>
  <si>
    <t>Kladis Residence</t>
  </si>
  <si>
    <t>BP-21-03394</t>
  </si>
  <si>
    <t>14018 CATHERINE DRIVE</t>
  </si>
  <si>
    <t>27-03-310-011-0000-035-1676</t>
  </si>
  <si>
    <t>Install 1 - 25ft sump discharge along the SW foundation wall.  Install 2-10ft and 1-35ft underground downspout extension existing the SE foundation walls.</t>
  </si>
  <si>
    <t>Langman Residence</t>
  </si>
  <si>
    <t>Waterproofing/Dampproofing</t>
  </si>
  <si>
    <t>BP-21-03388</t>
  </si>
  <si>
    <t>17813 NEW JERSEY COURT</t>
  </si>
  <si>
    <t>27-32-103-010-1063-025-42100</t>
  </si>
  <si>
    <t>Replacement water heater.</t>
  </si>
  <si>
    <t>Rohan Residence</t>
  </si>
  <si>
    <t>Water Heater Residential</t>
  </si>
  <si>
    <t>BP-21-03590</t>
  </si>
  <si>
    <t>15712 SUNSET RIDGE COURT 1N</t>
  </si>
  <si>
    <t>27-14-401-021-1051-030-12705</t>
  </si>
  <si>
    <t>Manilla Residence - Replacement Water Heater</t>
  </si>
  <si>
    <t>BP-21-03580</t>
  </si>
  <si>
    <t>14402 WEST AVENUE</t>
  </si>
  <si>
    <t>27-09-113-025-0000-052-11753</t>
  </si>
  <si>
    <t>Installation of residential water heater.</t>
  </si>
  <si>
    <t>BP-21-03613</t>
  </si>
  <si>
    <t>11545 SETTLERS POND WAY 3D</t>
  </si>
  <si>
    <t>27-31-404-021-1012-156-96820</t>
  </si>
  <si>
    <t>replace water heater</t>
  </si>
  <si>
    <t>Wisniewski Residence</t>
  </si>
  <si>
    <t>BP-21-03639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</si>
</sst>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m/dd/yyyy"/>
    <numFmt numFmtId="165" formatCode="_(&quot;$&quot;* #,##0_);_(&quot;$&quot;* \(#,##0\);_(&quot;$&quot;* &quot;-&quot;??_);_(@_)"/>
  </numFmts>
  <fonts count="6" x14ac:knownFonts="1">
    <font>
      <sz val="11"/>
      <color indexed="8"/>
      <name val="Calibri"/>
      <family val="2"/>
      <scheme val="minor"/>
    </font>
    <font>
      <b/>
      <sz val="11"/>
      <name val="Calibri"/>
      <family val="2"/>
    </font>
    <font>
      <sz val="11"/>
      <color indexed="8"/>
      <name val="Calibri"/>
      <family val="2"/>
      <scheme val="minor"/>
    </font>
    <font>
      <sz val="11"/>
      <name val="Calibri"/>
      <family val="2"/>
    </font>
    <font>
      <b/>
      <sz val="11"/>
      <name val="Calibri"/>
      <family val="2"/>
    </font>
    <font>
      <b/>
      <sz val="11"/>
      <color indexed="8"/>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32">
    <xf numFmtId="0" fontId="0" fillId="0" borderId="0" xfId="0"/>
    <xf numFmtId="164" fontId="0" fillId="0" borderId="0" xfId="0" applyNumberFormat="1" applyAlignment="1">
      <alignment horizontal="left"/>
    </xf>
    <xf numFmtId="0" fontId="0" fillId="0" borderId="0" xfId="0" applyAlignment="1">
      <alignment horizontal="left"/>
    </xf>
    <xf numFmtId="0" fontId="0" fillId="0" borderId="0" xfId="0" applyAlignment="1">
      <alignment horizontal="center"/>
    </xf>
    <xf numFmtId="0" fontId="0" fillId="0" borderId="0" xfId="0" applyFont="1"/>
    <xf numFmtId="165" fontId="0" fillId="0" borderId="0" xfId="1" applyNumberFormat="1" applyFont="1" applyAlignment="1">
      <alignment horizontal="center"/>
    </xf>
    <xf numFmtId="0" fontId="1" fillId="0" borderId="1" xfId="0" applyFont="1" applyBorder="1" applyAlignment="1">
      <alignment horizontal="center"/>
    </xf>
    <xf numFmtId="0" fontId="4" fillId="0" borderId="1" xfId="0" applyFont="1" applyBorder="1" applyAlignment="1">
      <alignment horizontal="center"/>
    </xf>
    <xf numFmtId="165" fontId="5" fillId="2" borderId="3" xfId="1" applyNumberFormat="1" applyFont="1" applyFill="1" applyBorder="1" applyAlignment="1">
      <alignment horizontal="center"/>
    </xf>
    <xf numFmtId="0" fontId="5" fillId="2" borderId="4" xfId="0" applyFont="1" applyFill="1" applyBorder="1"/>
    <xf numFmtId="0" fontId="5" fillId="0" borderId="0" xfId="0" applyFont="1" applyFill="1" applyBorder="1" applyAlignment="1">
      <alignment horizontal="center"/>
    </xf>
    <xf numFmtId="165" fontId="5" fillId="0" borderId="0" xfId="1" applyNumberFormat="1" applyFont="1" applyFill="1" applyBorder="1" applyAlignment="1">
      <alignment horizontal="center"/>
    </xf>
    <xf numFmtId="0" fontId="5" fillId="0" borderId="0" xfId="0" applyFont="1" applyFill="1" applyBorder="1"/>
    <xf numFmtId="0" fontId="4" fillId="3" borderId="0" xfId="0" applyFont="1" applyFill="1" applyAlignment="1">
      <alignment horizontal="center"/>
    </xf>
    <xf numFmtId="0" fontId="3" fillId="3" borderId="0" xfId="0" applyFont="1" applyFill="1" applyAlignment="1">
      <alignment horizontal="center"/>
    </xf>
    <xf numFmtId="0" fontId="0" fillId="3" borderId="0" xfId="0" applyFont="1" applyFill="1"/>
    <xf numFmtId="0" fontId="5" fillId="3" borderId="0" xfId="0" applyFont="1" applyFill="1" applyAlignment="1">
      <alignment horizontal="left"/>
    </xf>
    <xf numFmtId="0" fontId="0" fillId="3" borderId="0" xfId="0" applyFill="1" applyAlignment="1">
      <alignment horizontal="left"/>
    </xf>
    <xf numFmtId="164" fontId="0" fillId="3" borderId="0" xfId="0" applyNumberFormat="1" applyFill="1" applyAlignment="1">
      <alignment horizontal="left"/>
    </xf>
    <xf numFmtId="165" fontId="0" fillId="3" borderId="0" xfId="1" applyNumberFormat="1" applyFont="1" applyFill="1" applyAlignment="1">
      <alignment horizontal="center"/>
    </xf>
    <xf numFmtId="0" fontId="0" fillId="3" borderId="0" xfId="0" applyFill="1"/>
    <xf numFmtId="165" fontId="0" fillId="0" borderId="0" xfId="1" applyNumberFormat="1" applyFont="1" applyFill="1" applyBorder="1" applyAlignment="1">
      <alignment horizontal="center"/>
    </xf>
    <xf numFmtId="0" fontId="0" fillId="0" borderId="0" xfId="0" applyFill="1" applyBorder="1"/>
    <xf numFmtId="0" fontId="5" fillId="2" borderId="4" xfId="0" applyNumberFormat="1" applyFont="1" applyFill="1" applyBorder="1"/>
    <xf numFmtId="0" fontId="5" fillId="0" borderId="0" xfId="0" applyNumberFormat="1" applyFont="1" applyFill="1" applyBorder="1"/>
    <xf numFmtId="44" fontId="5" fillId="2" borderId="3" xfId="1" applyFont="1" applyFill="1" applyBorder="1"/>
    <xf numFmtId="164" fontId="5" fillId="0" borderId="0" xfId="0" applyNumberFormat="1" applyFont="1" applyFill="1" applyBorder="1" applyAlignment="1">
      <alignment horizontal="center"/>
    </xf>
    <xf numFmtId="165" fontId="5" fillId="2" borderId="3" xfId="0" applyNumberFormat="1" applyFont="1" applyFill="1" applyBorder="1"/>
    <xf numFmtId="0" fontId="5" fillId="2" borderId="2" xfId="0" applyFont="1" applyFill="1" applyBorder="1" applyAlignment="1">
      <alignment horizontal="center"/>
    </xf>
    <xf numFmtId="0" fontId="5" fillId="2" borderId="3" xfId="0" applyFont="1" applyFill="1" applyBorder="1" applyAlignment="1">
      <alignment horizontal="center"/>
    </xf>
    <xf numFmtId="164" fontId="5" fillId="2" borderId="2" xfId="0" applyNumberFormat="1" applyFont="1" applyFill="1" applyBorder="1" applyAlignment="1">
      <alignment horizontal="center"/>
    </xf>
    <xf numFmtId="164" fontId="5" fillId="2" borderId="3" xfId="0" applyNumberFormat="1"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7"/>
  <sheetViews>
    <sheetView tabSelected="1" topLeftCell="B1" zoomScale="63" zoomScaleNormal="63" workbookViewId="0">
      <pane ySplit="1" topLeftCell="A2" activePane="bottomLeft" state="frozen"/>
      <selection pane="bottomLeft" activeCell="I343" sqref="I343"/>
    </sheetView>
  </sheetViews>
  <sheetFormatPr defaultRowHeight="15" x14ac:dyDescent="0.25"/>
  <cols>
    <col min="1" max="1" width="24" customWidth="1"/>
    <col min="2" max="2" width="59" customWidth="1"/>
    <col min="3" max="3" width="110" customWidth="1"/>
    <col min="4" max="4" width="92.85546875" customWidth="1"/>
    <col min="5" max="5" width="39" customWidth="1"/>
    <col min="6" max="6" width="43" customWidth="1"/>
    <col min="7" max="7" width="20" customWidth="1"/>
    <col min="8" max="8" width="19.42578125" bestFit="1" customWidth="1"/>
    <col min="9" max="9" width="19.140625" customWidth="1"/>
  </cols>
  <sheetData>
    <row r="1" spans="1:9" x14ac:dyDescent="0.25">
      <c r="A1" s="6" t="s">
        <v>0</v>
      </c>
      <c r="B1" s="6" t="s">
        <v>1</v>
      </c>
      <c r="C1" s="6" t="s">
        <v>2</v>
      </c>
      <c r="D1" s="6" t="s">
        <v>23</v>
      </c>
      <c r="E1" s="6" t="s">
        <v>3</v>
      </c>
      <c r="F1" s="6" t="s">
        <v>4</v>
      </c>
      <c r="G1" s="6" t="s">
        <v>5</v>
      </c>
      <c r="H1" s="6" t="s">
        <v>6</v>
      </c>
      <c r="I1" s="7" t="s">
        <v>7</v>
      </c>
    </row>
    <row r="2" spans="1:9" s="4" customFormat="1" ht="15.75" thickBot="1" x14ac:dyDescent="0.3">
      <c r="A2" s="13" t="s">
        <v>8</v>
      </c>
      <c r="B2" s="14"/>
      <c r="C2" s="14"/>
      <c r="D2" s="14"/>
      <c r="E2" s="14"/>
      <c r="F2" s="14"/>
      <c r="G2" s="14"/>
      <c r="H2" s="14"/>
      <c r="I2" s="15"/>
    </row>
    <row r="3" spans="1:9" ht="15.75" thickBot="1" x14ac:dyDescent="0.3">
      <c r="A3" s="2"/>
      <c r="B3" s="2"/>
      <c r="C3" s="2"/>
      <c r="D3" s="2"/>
      <c r="E3" s="2"/>
      <c r="F3" s="30" t="s">
        <v>19</v>
      </c>
      <c r="G3" s="31"/>
      <c r="H3" s="8"/>
      <c r="I3" s="9"/>
    </row>
    <row r="4" spans="1:9" x14ac:dyDescent="0.25">
      <c r="A4" s="2"/>
      <c r="B4" s="2"/>
      <c r="C4" s="2"/>
      <c r="D4" s="2"/>
      <c r="E4" s="2"/>
      <c r="F4" s="26"/>
      <c r="G4" s="26"/>
      <c r="H4" s="11"/>
      <c r="I4" s="12"/>
    </row>
    <row r="5" spans="1:9" x14ac:dyDescent="0.25">
      <c r="A5" s="2" t="s">
        <v>83</v>
      </c>
      <c r="B5" s="2" t="s">
        <v>77</v>
      </c>
      <c r="C5" s="2" t="s">
        <v>82</v>
      </c>
      <c r="D5" s="2" t="s">
        <v>81</v>
      </c>
      <c r="E5" s="2" t="s">
        <v>80</v>
      </c>
      <c r="F5" s="2" t="s">
        <v>79</v>
      </c>
      <c r="G5" s="1">
        <v>44503</v>
      </c>
      <c r="H5" s="5">
        <v>75000</v>
      </c>
      <c r="I5">
        <v>1</v>
      </c>
    </row>
    <row r="6" spans="1:9" x14ac:dyDescent="0.25">
      <c r="A6" s="2" t="s">
        <v>78</v>
      </c>
      <c r="B6" s="2" t="s">
        <v>77</v>
      </c>
      <c r="C6" s="2" t="s">
        <v>76</v>
      </c>
      <c r="D6" s="2" t="s">
        <v>75</v>
      </c>
      <c r="E6" s="2" t="s">
        <v>74</v>
      </c>
      <c r="F6" s="2" t="s">
        <v>73</v>
      </c>
      <c r="G6" s="1">
        <v>44510</v>
      </c>
      <c r="H6" s="5">
        <v>25000</v>
      </c>
      <c r="I6">
        <v>1</v>
      </c>
    </row>
    <row r="7" spans="1:9" x14ac:dyDescent="0.25">
      <c r="A7" s="2" t="s">
        <v>72</v>
      </c>
      <c r="B7" s="2" t="s">
        <v>51</v>
      </c>
      <c r="C7" s="2" t="s">
        <v>71</v>
      </c>
      <c r="D7" s="2" t="s">
        <v>70</v>
      </c>
      <c r="E7" s="2" t="s">
        <v>69</v>
      </c>
      <c r="F7" s="2" t="s">
        <v>68</v>
      </c>
      <c r="G7" s="1">
        <v>44503</v>
      </c>
      <c r="H7" s="5">
        <v>20000</v>
      </c>
      <c r="I7">
        <v>1</v>
      </c>
    </row>
    <row r="8" spans="1:9" x14ac:dyDescent="0.25">
      <c r="A8" s="2" t="s">
        <v>67</v>
      </c>
      <c r="B8" s="2" t="s">
        <v>51</v>
      </c>
      <c r="C8" s="2" t="s">
        <v>66</v>
      </c>
      <c r="D8" s="2" t="s">
        <v>65</v>
      </c>
      <c r="E8" s="2" t="s">
        <v>64</v>
      </c>
      <c r="F8" s="2" t="s">
        <v>63</v>
      </c>
      <c r="G8" s="1">
        <v>44511</v>
      </c>
      <c r="H8" s="5">
        <v>150000</v>
      </c>
      <c r="I8">
        <v>1</v>
      </c>
    </row>
    <row r="9" spans="1:9" x14ac:dyDescent="0.25">
      <c r="A9" s="2" t="s">
        <v>62</v>
      </c>
      <c r="B9" s="2" t="s">
        <v>51</v>
      </c>
      <c r="C9" s="2" t="s">
        <v>61</v>
      </c>
      <c r="D9" s="2" t="s">
        <v>60</v>
      </c>
      <c r="E9" s="2" t="s">
        <v>59</v>
      </c>
      <c r="F9" s="2" t="s">
        <v>58</v>
      </c>
      <c r="G9" s="1">
        <v>44511</v>
      </c>
      <c r="H9" s="5">
        <v>80000</v>
      </c>
      <c r="I9">
        <v>1</v>
      </c>
    </row>
    <row r="10" spans="1:9" x14ac:dyDescent="0.25">
      <c r="A10" s="2" t="s">
        <v>57</v>
      </c>
      <c r="B10" s="2" t="s">
        <v>51</v>
      </c>
      <c r="C10" s="2" t="s">
        <v>56</v>
      </c>
      <c r="D10" s="2" t="s">
        <v>55</v>
      </c>
      <c r="E10" s="2" t="s">
        <v>54</v>
      </c>
      <c r="F10" s="2" t="s">
        <v>53</v>
      </c>
      <c r="G10" s="1">
        <v>44511</v>
      </c>
      <c r="H10" s="5">
        <v>245180</v>
      </c>
      <c r="I10">
        <v>1</v>
      </c>
    </row>
    <row r="11" spans="1:9" x14ac:dyDescent="0.25">
      <c r="A11" s="2" t="s">
        <v>52</v>
      </c>
      <c r="B11" s="2" t="s">
        <v>51</v>
      </c>
      <c r="C11" s="2" t="s">
        <v>50</v>
      </c>
      <c r="D11" s="2" t="s">
        <v>49</v>
      </c>
      <c r="E11" s="2" t="s">
        <v>48</v>
      </c>
      <c r="F11" s="2" t="s">
        <v>47</v>
      </c>
      <c r="G11" s="1">
        <v>44522</v>
      </c>
      <c r="H11" s="5">
        <v>30000</v>
      </c>
      <c r="I11">
        <v>1</v>
      </c>
    </row>
    <row r="12" spans="1:9" x14ac:dyDescent="0.25">
      <c r="A12" s="2" t="s">
        <v>46</v>
      </c>
      <c r="B12" s="2" t="s">
        <v>45</v>
      </c>
      <c r="C12" s="2" t="s">
        <v>44</v>
      </c>
      <c r="D12" s="2" t="s">
        <v>43</v>
      </c>
      <c r="E12" s="2" t="s">
        <v>42</v>
      </c>
      <c r="F12" s="2" t="s">
        <v>41</v>
      </c>
      <c r="G12" s="1">
        <v>44502</v>
      </c>
      <c r="H12" s="5">
        <v>400000</v>
      </c>
      <c r="I12">
        <v>1</v>
      </c>
    </row>
    <row r="13" spans="1:9" ht="15.75" thickBot="1" x14ac:dyDescent="0.3">
      <c r="A13" s="2" t="s">
        <v>40</v>
      </c>
      <c r="B13" s="2" t="s">
        <v>39</v>
      </c>
      <c r="C13" s="2" t="s">
        <v>38</v>
      </c>
      <c r="D13" s="2" t="s">
        <v>37</v>
      </c>
      <c r="E13" s="2" t="s">
        <v>36</v>
      </c>
      <c r="F13" s="2" t="s">
        <v>35</v>
      </c>
      <c r="G13" s="1">
        <v>44517</v>
      </c>
      <c r="H13" s="5">
        <v>0</v>
      </c>
      <c r="I13">
        <v>1</v>
      </c>
    </row>
    <row r="14" spans="1:9" ht="15.75" thickBot="1" x14ac:dyDescent="0.3">
      <c r="A14" s="2"/>
      <c r="B14" s="2"/>
      <c r="C14" s="2"/>
      <c r="D14" s="2"/>
      <c r="E14" s="2"/>
      <c r="F14" s="30" t="s">
        <v>13</v>
      </c>
      <c r="G14" s="31"/>
      <c r="H14" s="8">
        <f>SUM(H5:H13)</f>
        <v>1025180</v>
      </c>
      <c r="I14" s="9">
        <f>SUM(I5:I13)</f>
        <v>9</v>
      </c>
    </row>
    <row r="15" spans="1:9" x14ac:dyDescent="0.25">
      <c r="A15" s="2"/>
      <c r="B15" s="2"/>
      <c r="C15" s="2"/>
      <c r="D15" s="2"/>
      <c r="E15" s="2"/>
      <c r="F15" s="2"/>
      <c r="G15" s="1"/>
      <c r="H15" s="3"/>
    </row>
    <row r="16" spans="1:9" x14ac:dyDescent="0.25">
      <c r="A16" s="2" t="s">
        <v>34</v>
      </c>
      <c r="B16" s="2" t="s">
        <v>28</v>
      </c>
      <c r="C16" s="2" t="s">
        <v>33</v>
      </c>
      <c r="D16" s="2" t="s">
        <v>32</v>
      </c>
      <c r="E16" s="2" t="s">
        <v>31</v>
      </c>
      <c r="F16" s="2" t="s">
        <v>30</v>
      </c>
      <c r="G16" s="1">
        <v>44509</v>
      </c>
      <c r="H16" s="5">
        <v>1347</v>
      </c>
      <c r="I16">
        <v>1</v>
      </c>
    </row>
    <row r="17" spans="1:9" x14ac:dyDescent="0.25">
      <c r="A17" s="2" t="s">
        <v>29</v>
      </c>
      <c r="B17" s="2" t="s">
        <v>28</v>
      </c>
      <c r="C17" s="2" t="s">
        <v>27</v>
      </c>
      <c r="D17" s="2" t="s">
        <v>26</v>
      </c>
      <c r="E17" s="2" t="s">
        <v>25</v>
      </c>
      <c r="F17" s="2" t="s">
        <v>24</v>
      </c>
      <c r="G17" s="1">
        <v>44510</v>
      </c>
      <c r="H17" s="5">
        <v>14500</v>
      </c>
      <c r="I17">
        <v>1</v>
      </c>
    </row>
    <row r="18" spans="1:9" x14ac:dyDescent="0.25">
      <c r="A18" s="2" t="s">
        <v>139</v>
      </c>
      <c r="B18" s="2" t="s">
        <v>138</v>
      </c>
      <c r="C18" s="2" t="s">
        <v>137</v>
      </c>
      <c r="D18" s="2" t="s">
        <v>136</v>
      </c>
      <c r="E18" s="2" t="s">
        <v>135</v>
      </c>
      <c r="F18" s="2" t="s">
        <v>134</v>
      </c>
      <c r="G18" s="1">
        <v>44519</v>
      </c>
      <c r="H18" s="5">
        <v>350</v>
      </c>
      <c r="I18">
        <v>1</v>
      </c>
    </row>
    <row r="19" spans="1:9" x14ac:dyDescent="0.25">
      <c r="A19" s="2" t="s">
        <v>133</v>
      </c>
      <c r="B19" s="2" t="s">
        <v>127</v>
      </c>
      <c r="C19" s="2" t="s">
        <v>132</v>
      </c>
      <c r="D19" s="2" t="s">
        <v>131</v>
      </c>
      <c r="E19" s="2" t="s">
        <v>130</v>
      </c>
      <c r="F19" s="2" t="s">
        <v>129</v>
      </c>
      <c r="G19" s="1">
        <v>44501</v>
      </c>
      <c r="H19" s="5">
        <v>30000</v>
      </c>
      <c r="I19">
        <v>1</v>
      </c>
    </row>
    <row r="20" spans="1:9" x14ac:dyDescent="0.25">
      <c r="A20" s="2" t="s">
        <v>128</v>
      </c>
      <c r="B20" s="2" t="s">
        <v>127</v>
      </c>
      <c r="C20" s="2" t="s">
        <v>126</v>
      </c>
      <c r="D20" s="2" t="s">
        <v>125</v>
      </c>
      <c r="E20" s="2" t="s">
        <v>124</v>
      </c>
      <c r="F20" s="2" t="s">
        <v>123</v>
      </c>
      <c r="G20" s="1">
        <v>44508</v>
      </c>
      <c r="H20" s="5">
        <v>107500</v>
      </c>
      <c r="I20">
        <v>1</v>
      </c>
    </row>
    <row r="21" spans="1:9" x14ac:dyDescent="0.25">
      <c r="A21" s="2" t="s">
        <v>122</v>
      </c>
      <c r="B21" s="2" t="s">
        <v>121</v>
      </c>
      <c r="C21" s="2" t="s">
        <v>120</v>
      </c>
      <c r="D21" s="2" t="s">
        <v>119</v>
      </c>
      <c r="E21" s="2" t="s">
        <v>118</v>
      </c>
      <c r="F21" s="2" t="s">
        <v>117</v>
      </c>
      <c r="G21" s="1">
        <v>44517</v>
      </c>
      <c r="H21" s="5">
        <v>2800</v>
      </c>
      <c r="I21">
        <v>1</v>
      </c>
    </row>
    <row r="22" spans="1:9" x14ac:dyDescent="0.25">
      <c r="A22" s="2" t="s">
        <v>116</v>
      </c>
      <c r="B22" s="2" t="s">
        <v>115</v>
      </c>
      <c r="C22" s="2" t="s">
        <v>114</v>
      </c>
      <c r="D22" s="2" t="s">
        <v>113</v>
      </c>
      <c r="E22" s="2" t="s">
        <v>112</v>
      </c>
      <c r="F22" s="2" t="s">
        <v>111</v>
      </c>
      <c r="G22" s="1">
        <v>44516</v>
      </c>
      <c r="H22" s="5">
        <v>5950</v>
      </c>
      <c r="I22">
        <v>1</v>
      </c>
    </row>
    <row r="23" spans="1:9" x14ac:dyDescent="0.25">
      <c r="A23" s="2" t="s">
        <v>110</v>
      </c>
      <c r="B23" s="2" t="s">
        <v>94</v>
      </c>
      <c r="C23" s="2" t="s">
        <v>109</v>
      </c>
      <c r="D23" s="2" t="s">
        <v>108</v>
      </c>
      <c r="E23" s="2" t="s">
        <v>107</v>
      </c>
      <c r="F23" s="2" t="s">
        <v>106</v>
      </c>
      <c r="G23" s="1">
        <v>44505</v>
      </c>
      <c r="H23" s="5">
        <v>14419</v>
      </c>
      <c r="I23">
        <v>1</v>
      </c>
    </row>
    <row r="24" spans="1:9" x14ac:dyDescent="0.25">
      <c r="A24" s="2" t="s">
        <v>105</v>
      </c>
      <c r="B24" s="2" t="s">
        <v>94</v>
      </c>
      <c r="C24" s="2" t="s">
        <v>104</v>
      </c>
      <c r="D24" s="2" t="s">
        <v>103</v>
      </c>
      <c r="E24" s="2" t="s">
        <v>102</v>
      </c>
      <c r="F24" s="2" t="s">
        <v>101</v>
      </c>
      <c r="G24" s="1">
        <v>44512</v>
      </c>
      <c r="H24" s="5">
        <v>26267</v>
      </c>
      <c r="I24">
        <v>1</v>
      </c>
    </row>
    <row r="25" spans="1:9" x14ac:dyDescent="0.25">
      <c r="A25" s="2" t="s">
        <v>100</v>
      </c>
      <c r="B25" s="2" t="s">
        <v>94</v>
      </c>
      <c r="C25" s="2" t="s">
        <v>99</v>
      </c>
      <c r="D25" s="2" t="s">
        <v>98</v>
      </c>
      <c r="E25" s="2" t="s">
        <v>97</v>
      </c>
      <c r="F25" s="2" t="s">
        <v>96</v>
      </c>
      <c r="G25" s="1">
        <v>44512</v>
      </c>
      <c r="H25" s="5">
        <v>15485</v>
      </c>
      <c r="I25">
        <v>1</v>
      </c>
    </row>
    <row r="26" spans="1:9" x14ac:dyDescent="0.25">
      <c r="A26" s="2" t="s">
        <v>95</v>
      </c>
      <c r="B26" s="2" t="s">
        <v>94</v>
      </c>
      <c r="C26" s="2" t="s">
        <v>93</v>
      </c>
      <c r="D26" s="2" t="s">
        <v>92</v>
      </c>
      <c r="E26" s="2" t="s">
        <v>91</v>
      </c>
      <c r="F26" s="2" t="s">
        <v>90</v>
      </c>
      <c r="G26" s="1">
        <v>44516</v>
      </c>
      <c r="H26" s="5">
        <v>129935</v>
      </c>
      <c r="I26">
        <v>1</v>
      </c>
    </row>
    <row r="27" spans="1:9" x14ac:dyDescent="0.25">
      <c r="A27" s="2" t="s">
        <v>89</v>
      </c>
      <c r="B27" s="2" t="s">
        <v>88</v>
      </c>
      <c r="C27" s="2" t="s">
        <v>87</v>
      </c>
      <c r="D27" s="2" t="s">
        <v>86</v>
      </c>
      <c r="E27" s="2" t="s">
        <v>85</v>
      </c>
      <c r="F27" s="2" t="s">
        <v>84</v>
      </c>
      <c r="G27" s="1">
        <v>44522</v>
      </c>
      <c r="H27" s="5">
        <v>24808</v>
      </c>
      <c r="I27">
        <v>1</v>
      </c>
    </row>
    <row r="28" spans="1:9" x14ac:dyDescent="0.25">
      <c r="A28" s="2" t="s">
        <v>298</v>
      </c>
      <c r="B28" s="2" t="s">
        <v>272</v>
      </c>
      <c r="C28" s="2" t="s">
        <v>297</v>
      </c>
      <c r="D28" s="2" t="s">
        <v>296</v>
      </c>
      <c r="E28" s="2" t="s">
        <v>295</v>
      </c>
      <c r="F28" s="2" t="s">
        <v>294</v>
      </c>
      <c r="G28" s="1">
        <v>44505</v>
      </c>
      <c r="H28" s="5">
        <v>11500</v>
      </c>
      <c r="I28">
        <v>1</v>
      </c>
    </row>
    <row r="29" spans="1:9" x14ac:dyDescent="0.25">
      <c r="A29" s="2" t="s">
        <v>293</v>
      </c>
      <c r="B29" s="2" t="s">
        <v>272</v>
      </c>
      <c r="C29" s="2" t="s">
        <v>292</v>
      </c>
      <c r="D29" s="2" t="s">
        <v>291</v>
      </c>
      <c r="E29" s="2" t="s">
        <v>290</v>
      </c>
      <c r="F29" s="2" t="s">
        <v>289</v>
      </c>
      <c r="G29" s="1">
        <v>44504</v>
      </c>
      <c r="H29" s="5">
        <v>34624</v>
      </c>
      <c r="I29">
        <v>1</v>
      </c>
    </row>
    <row r="30" spans="1:9" x14ac:dyDescent="0.25">
      <c r="A30" s="2" t="s">
        <v>288</v>
      </c>
      <c r="B30" s="2" t="s">
        <v>272</v>
      </c>
      <c r="C30" s="2" t="s">
        <v>287</v>
      </c>
      <c r="D30" s="2" t="s">
        <v>286</v>
      </c>
      <c r="E30" s="2" t="s">
        <v>285</v>
      </c>
      <c r="F30" s="2" t="s">
        <v>284</v>
      </c>
      <c r="G30" s="1">
        <v>44505</v>
      </c>
      <c r="H30" s="5">
        <v>69200</v>
      </c>
      <c r="I30">
        <v>1</v>
      </c>
    </row>
    <row r="31" spans="1:9" x14ac:dyDescent="0.25">
      <c r="A31" s="2" t="s">
        <v>283</v>
      </c>
      <c r="B31" s="2" t="s">
        <v>272</v>
      </c>
      <c r="C31" s="2" t="s">
        <v>282</v>
      </c>
      <c r="D31" s="2" t="s">
        <v>281</v>
      </c>
      <c r="E31" s="2" t="s">
        <v>280</v>
      </c>
      <c r="F31" s="2" t="s">
        <v>279</v>
      </c>
      <c r="G31" s="1">
        <v>44508</v>
      </c>
      <c r="H31" s="5">
        <v>4700</v>
      </c>
      <c r="I31">
        <v>1</v>
      </c>
    </row>
    <row r="32" spans="1:9" x14ac:dyDescent="0.25">
      <c r="A32" s="2" t="s">
        <v>278</v>
      </c>
      <c r="B32" s="2" t="s">
        <v>272</v>
      </c>
      <c r="C32" s="2" t="s">
        <v>277</v>
      </c>
      <c r="D32" s="2" t="s">
        <v>276</v>
      </c>
      <c r="E32" s="2" t="s">
        <v>275</v>
      </c>
      <c r="F32" s="2" t="s">
        <v>274</v>
      </c>
      <c r="G32" s="1">
        <v>44505</v>
      </c>
      <c r="H32" s="5">
        <v>5144</v>
      </c>
      <c r="I32">
        <v>1</v>
      </c>
    </row>
    <row r="33" spans="1:9" x14ac:dyDescent="0.25">
      <c r="A33" s="2" t="s">
        <v>273</v>
      </c>
      <c r="B33" s="2" t="s">
        <v>272</v>
      </c>
      <c r="C33" s="2" t="s">
        <v>271</v>
      </c>
      <c r="D33" s="2" t="s">
        <v>270</v>
      </c>
      <c r="E33" s="2" t="s">
        <v>118</v>
      </c>
      <c r="F33" s="2" t="s">
        <v>117</v>
      </c>
      <c r="G33" s="1">
        <v>44505</v>
      </c>
      <c r="H33" s="5">
        <v>2115</v>
      </c>
      <c r="I33">
        <v>1</v>
      </c>
    </row>
    <row r="34" spans="1:9" x14ac:dyDescent="0.25">
      <c r="A34" s="2" t="s">
        <v>269</v>
      </c>
      <c r="B34" s="2" t="s">
        <v>263</v>
      </c>
      <c r="C34" s="2" t="s">
        <v>268</v>
      </c>
      <c r="D34" s="2" t="s">
        <v>267</v>
      </c>
      <c r="E34" s="2" t="s">
        <v>266</v>
      </c>
      <c r="F34" s="2" t="s">
        <v>265</v>
      </c>
      <c r="G34" s="1">
        <v>44522</v>
      </c>
      <c r="H34" s="5">
        <v>850</v>
      </c>
      <c r="I34">
        <v>1</v>
      </c>
    </row>
    <row r="35" spans="1:9" x14ac:dyDescent="0.25">
      <c r="A35" s="2" t="s">
        <v>264</v>
      </c>
      <c r="B35" s="2" t="s">
        <v>263</v>
      </c>
      <c r="C35" s="2" t="s">
        <v>262</v>
      </c>
      <c r="D35" s="2" t="s">
        <v>261</v>
      </c>
      <c r="E35" s="2" t="s">
        <v>135</v>
      </c>
      <c r="F35" s="2" t="s">
        <v>134</v>
      </c>
      <c r="G35" s="1">
        <v>44519</v>
      </c>
      <c r="H35" s="5">
        <v>1300</v>
      </c>
      <c r="I35">
        <v>1</v>
      </c>
    </row>
    <row r="36" spans="1:9" x14ac:dyDescent="0.25">
      <c r="A36" s="2" t="s">
        <v>260</v>
      </c>
      <c r="B36" s="2" t="s">
        <v>214</v>
      </c>
      <c r="C36" s="2" t="s">
        <v>259</v>
      </c>
      <c r="D36" s="2" t="s">
        <v>212</v>
      </c>
      <c r="E36" s="2" t="s">
        <v>258</v>
      </c>
      <c r="F36" s="2" t="s">
        <v>257</v>
      </c>
      <c r="G36" s="1">
        <v>44522</v>
      </c>
      <c r="H36" s="5">
        <v>31828</v>
      </c>
      <c r="I36">
        <v>1</v>
      </c>
    </row>
    <row r="37" spans="1:9" x14ac:dyDescent="0.25">
      <c r="A37" s="2" t="s">
        <v>256</v>
      </c>
      <c r="B37" s="2" t="s">
        <v>214</v>
      </c>
      <c r="C37" s="2" t="s">
        <v>255</v>
      </c>
      <c r="D37" s="2" t="s">
        <v>236</v>
      </c>
      <c r="E37" s="2" t="s">
        <v>254</v>
      </c>
      <c r="F37" s="2" t="s">
        <v>253</v>
      </c>
      <c r="G37" s="1">
        <v>44515</v>
      </c>
      <c r="H37" s="5">
        <v>36400</v>
      </c>
      <c r="I37">
        <v>1</v>
      </c>
    </row>
    <row r="38" spans="1:9" x14ac:dyDescent="0.25">
      <c r="A38" s="2" t="s">
        <v>256</v>
      </c>
      <c r="B38" s="2" t="s">
        <v>214</v>
      </c>
      <c r="C38" s="2" t="s">
        <v>255</v>
      </c>
      <c r="D38" s="2" t="s">
        <v>236</v>
      </c>
      <c r="E38" s="2" t="s">
        <v>254</v>
      </c>
      <c r="F38" s="2" t="s">
        <v>253</v>
      </c>
      <c r="G38" s="1">
        <v>44515</v>
      </c>
      <c r="H38" s="5">
        <v>36400</v>
      </c>
      <c r="I38">
        <v>1</v>
      </c>
    </row>
    <row r="39" spans="1:9" x14ac:dyDescent="0.25">
      <c r="A39" s="2" t="s">
        <v>256</v>
      </c>
      <c r="B39" s="2" t="s">
        <v>214</v>
      </c>
      <c r="C39" s="2" t="s">
        <v>255</v>
      </c>
      <c r="D39" s="2" t="s">
        <v>236</v>
      </c>
      <c r="E39" s="2" t="s">
        <v>254</v>
      </c>
      <c r="F39" s="2" t="s">
        <v>253</v>
      </c>
      <c r="G39" s="1">
        <v>44515</v>
      </c>
      <c r="H39" s="5">
        <v>36400</v>
      </c>
      <c r="I39">
        <v>1</v>
      </c>
    </row>
    <row r="40" spans="1:9" x14ac:dyDescent="0.25">
      <c r="A40" s="2" t="s">
        <v>256</v>
      </c>
      <c r="B40" s="2" t="s">
        <v>214</v>
      </c>
      <c r="C40" s="2" t="s">
        <v>255</v>
      </c>
      <c r="D40" s="2" t="s">
        <v>236</v>
      </c>
      <c r="E40" s="2" t="s">
        <v>254</v>
      </c>
      <c r="F40" s="2" t="s">
        <v>253</v>
      </c>
      <c r="G40" s="1">
        <v>44515</v>
      </c>
      <c r="H40" s="5">
        <v>36400</v>
      </c>
      <c r="I40">
        <v>1</v>
      </c>
    </row>
    <row r="41" spans="1:9" x14ac:dyDescent="0.25">
      <c r="A41" s="2" t="s">
        <v>256</v>
      </c>
      <c r="B41" s="2" t="s">
        <v>214</v>
      </c>
      <c r="C41" s="2" t="s">
        <v>255</v>
      </c>
      <c r="D41" s="2" t="s">
        <v>236</v>
      </c>
      <c r="E41" s="2" t="s">
        <v>254</v>
      </c>
      <c r="F41" s="2" t="s">
        <v>253</v>
      </c>
      <c r="G41" s="1">
        <v>44515</v>
      </c>
      <c r="H41" s="5">
        <v>36400</v>
      </c>
      <c r="I41">
        <v>1</v>
      </c>
    </row>
    <row r="42" spans="1:9" x14ac:dyDescent="0.25">
      <c r="A42" s="2" t="s">
        <v>256</v>
      </c>
      <c r="B42" s="2" t="s">
        <v>214</v>
      </c>
      <c r="C42" s="2" t="s">
        <v>255</v>
      </c>
      <c r="D42" s="2" t="s">
        <v>236</v>
      </c>
      <c r="E42" s="2" t="s">
        <v>254</v>
      </c>
      <c r="F42" s="2" t="s">
        <v>253</v>
      </c>
      <c r="G42" s="1">
        <v>44515</v>
      </c>
      <c r="H42" s="5">
        <v>36400</v>
      </c>
      <c r="I42">
        <v>1</v>
      </c>
    </row>
    <row r="43" spans="1:9" x14ac:dyDescent="0.25">
      <c r="A43" s="2" t="s">
        <v>256</v>
      </c>
      <c r="B43" s="2" t="s">
        <v>214</v>
      </c>
      <c r="C43" s="2" t="s">
        <v>255</v>
      </c>
      <c r="D43" s="2" t="s">
        <v>236</v>
      </c>
      <c r="E43" s="2" t="s">
        <v>254</v>
      </c>
      <c r="F43" s="2" t="s">
        <v>253</v>
      </c>
      <c r="G43" s="1">
        <v>44515</v>
      </c>
      <c r="H43" s="5">
        <v>36400</v>
      </c>
      <c r="I43">
        <v>1</v>
      </c>
    </row>
    <row r="44" spans="1:9" x14ac:dyDescent="0.25">
      <c r="A44" s="2" t="s">
        <v>256</v>
      </c>
      <c r="B44" s="2" t="s">
        <v>214</v>
      </c>
      <c r="C44" s="2" t="s">
        <v>255</v>
      </c>
      <c r="D44" s="2" t="s">
        <v>236</v>
      </c>
      <c r="E44" s="2" t="s">
        <v>254</v>
      </c>
      <c r="F44" s="2" t="s">
        <v>253</v>
      </c>
      <c r="G44" s="1">
        <v>44515</v>
      </c>
      <c r="H44" s="5">
        <v>36400</v>
      </c>
      <c r="I44">
        <v>1</v>
      </c>
    </row>
    <row r="45" spans="1:9" x14ac:dyDescent="0.25">
      <c r="A45" s="2" t="s">
        <v>252</v>
      </c>
      <c r="B45" s="2" t="s">
        <v>214</v>
      </c>
      <c r="C45" s="2" t="s">
        <v>251</v>
      </c>
      <c r="D45" s="2" t="s">
        <v>250</v>
      </c>
      <c r="E45" s="2" t="s">
        <v>249</v>
      </c>
      <c r="F45" s="2" t="s">
        <v>248</v>
      </c>
      <c r="G45" s="1">
        <v>44516</v>
      </c>
      <c r="H45" s="5">
        <v>29952</v>
      </c>
      <c r="I45">
        <v>1</v>
      </c>
    </row>
    <row r="46" spans="1:9" x14ac:dyDescent="0.25">
      <c r="A46" s="2" t="s">
        <v>252</v>
      </c>
      <c r="B46" s="2" t="s">
        <v>214</v>
      </c>
      <c r="C46" s="2" t="s">
        <v>251</v>
      </c>
      <c r="D46" s="2" t="s">
        <v>250</v>
      </c>
      <c r="E46" s="2" t="s">
        <v>249</v>
      </c>
      <c r="F46" s="2" t="s">
        <v>248</v>
      </c>
      <c r="G46" s="1">
        <v>44516</v>
      </c>
      <c r="H46" s="5">
        <v>29952</v>
      </c>
      <c r="I46">
        <v>1</v>
      </c>
    </row>
    <row r="47" spans="1:9" x14ac:dyDescent="0.25">
      <c r="A47" s="2" t="s">
        <v>252</v>
      </c>
      <c r="B47" s="2" t="s">
        <v>214</v>
      </c>
      <c r="C47" s="2" t="s">
        <v>251</v>
      </c>
      <c r="D47" s="2" t="s">
        <v>250</v>
      </c>
      <c r="E47" s="2" t="s">
        <v>249</v>
      </c>
      <c r="F47" s="2" t="s">
        <v>248</v>
      </c>
      <c r="G47" s="1">
        <v>44516</v>
      </c>
      <c r="H47" s="5">
        <v>29952</v>
      </c>
      <c r="I47">
        <v>1</v>
      </c>
    </row>
    <row r="48" spans="1:9" x14ac:dyDescent="0.25">
      <c r="A48" s="2" t="s">
        <v>252</v>
      </c>
      <c r="B48" s="2" t="s">
        <v>214</v>
      </c>
      <c r="C48" s="2" t="s">
        <v>251</v>
      </c>
      <c r="D48" s="2" t="s">
        <v>250</v>
      </c>
      <c r="E48" s="2" t="s">
        <v>249</v>
      </c>
      <c r="F48" s="2" t="s">
        <v>248</v>
      </c>
      <c r="G48" s="1">
        <v>44516</v>
      </c>
      <c r="H48" s="5">
        <v>29952</v>
      </c>
      <c r="I48">
        <v>1</v>
      </c>
    </row>
    <row r="49" spans="1:9" x14ac:dyDescent="0.25">
      <c r="A49" s="2" t="s">
        <v>247</v>
      </c>
      <c r="B49" s="2" t="s">
        <v>214</v>
      </c>
      <c r="C49" s="2" t="s">
        <v>246</v>
      </c>
      <c r="D49" s="2" t="s">
        <v>245</v>
      </c>
      <c r="E49" s="2" t="s">
        <v>244</v>
      </c>
      <c r="F49" s="2" t="s">
        <v>243</v>
      </c>
      <c r="G49" s="1">
        <v>44522</v>
      </c>
      <c r="H49" s="5">
        <v>3200</v>
      </c>
      <c r="I49">
        <v>1</v>
      </c>
    </row>
    <row r="50" spans="1:9" x14ac:dyDescent="0.25">
      <c r="A50" s="2" t="s">
        <v>242</v>
      </c>
      <c r="B50" s="2" t="s">
        <v>214</v>
      </c>
      <c r="C50" s="2" t="s">
        <v>241</v>
      </c>
      <c r="D50" s="2" t="s">
        <v>240</v>
      </c>
      <c r="E50" s="2" t="s">
        <v>239</v>
      </c>
      <c r="F50" s="2" t="s">
        <v>238</v>
      </c>
      <c r="G50" s="1">
        <v>44509</v>
      </c>
      <c r="H50" s="5">
        <v>33695</v>
      </c>
      <c r="I50">
        <v>1</v>
      </c>
    </row>
    <row r="51" spans="1:9" x14ac:dyDescent="0.25">
      <c r="A51" s="2" t="s">
        <v>242</v>
      </c>
      <c r="B51" s="2" t="s">
        <v>214</v>
      </c>
      <c r="C51" s="2" t="s">
        <v>241</v>
      </c>
      <c r="D51" s="2" t="s">
        <v>240</v>
      </c>
      <c r="E51" s="2" t="s">
        <v>239</v>
      </c>
      <c r="F51" s="2" t="s">
        <v>238</v>
      </c>
      <c r="G51" s="1">
        <v>44509</v>
      </c>
      <c r="H51" s="5">
        <v>33695</v>
      </c>
      <c r="I51">
        <v>1</v>
      </c>
    </row>
    <row r="52" spans="1:9" x14ac:dyDescent="0.25">
      <c r="A52" s="2" t="s">
        <v>242</v>
      </c>
      <c r="B52" s="2" t="s">
        <v>214</v>
      </c>
      <c r="C52" s="2" t="s">
        <v>241</v>
      </c>
      <c r="D52" s="2" t="s">
        <v>240</v>
      </c>
      <c r="E52" s="2" t="s">
        <v>239</v>
      </c>
      <c r="F52" s="2" t="s">
        <v>238</v>
      </c>
      <c r="G52" s="1">
        <v>44509</v>
      </c>
      <c r="H52" s="5">
        <v>33695</v>
      </c>
      <c r="I52">
        <v>1</v>
      </c>
    </row>
    <row r="53" spans="1:9" x14ac:dyDescent="0.25">
      <c r="A53" s="2" t="s">
        <v>242</v>
      </c>
      <c r="B53" s="2" t="s">
        <v>214</v>
      </c>
      <c r="C53" s="2" t="s">
        <v>241</v>
      </c>
      <c r="D53" s="2" t="s">
        <v>240</v>
      </c>
      <c r="E53" s="2" t="s">
        <v>239</v>
      </c>
      <c r="F53" s="2" t="s">
        <v>238</v>
      </c>
      <c r="G53" s="1">
        <v>44509</v>
      </c>
      <c r="H53" s="5">
        <v>33695</v>
      </c>
      <c r="I53">
        <v>1</v>
      </c>
    </row>
    <row r="54" spans="1:9" x14ac:dyDescent="0.25">
      <c r="A54" s="2" t="s">
        <v>242</v>
      </c>
      <c r="B54" s="2" t="s">
        <v>214</v>
      </c>
      <c r="C54" s="2" t="s">
        <v>241</v>
      </c>
      <c r="D54" s="2" t="s">
        <v>240</v>
      </c>
      <c r="E54" s="2" t="s">
        <v>239</v>
      </c>
      <c r="F54" s="2" t="s">
        <v>238</v>
      </c>
      <c r="G54" s="1">
        <v>44509</v>
      </c>
      <c r="H54" s="5">
        <v>33695</v>
      </c>
      <c r="I54">
        <v>1</v>
      </c>
    </row>
    <row r="55" spans="1:9" x14ac:dyDescent="0.25">
      <c r="A55" s="2" t="s">
        <v>242</v>
      </c>
      <c r="B55" s="2" t="s">
        <v>214</v>
      </c>
      <c r="C55" s="2" t="s">
        <v>241</v>
      </c>
      <c r="D55" s="2" t="s">
        <v>240</v>
      </c>
      <c r="E55" s="2" t="s">
        <v>239</v>
      </c>
      <c r="F55" s="2" t="s">
        <v>238</v>
      </c>
      <c r="G55" s="1">
        <v>44509</v>
      </c>
      <c r="H55" s="5">
        <v>33695</v>
      </c>
      <c r="I55">
        <v>1</v>
      </c>
    </row>
    <row r="56" spans="1:9" x14ac:dyDescent="0.25">
      <c r="A56" s="2" t="s">
        <v>237</v>
      </c>
      <c r="B56" s="2" t="s">
        <v>214</v>
      </c>
      <c r="C56" s="2" t="s">
        <v>224</v>
      </c>
      <c r="D56" s="2" t="s">
        <v>236</v>
      </c>
      <c r="E56" s="2" t="s">
        <v>235</v>
      </c>
      <c r="F56" s="2" t="s">
        <v>234</v>
      </c>
      <c r="G56" s="1">
        <v>44504</v>
      </c>
      <c r="H56" s="5">
        <v>47810</v>
      </c>
      <c r="I56">
        <v>1</v>
      </c>
    </row>
    <row r="57" spans="1:9" x14ac:dyDescent="0.25">
      <c r="A57" s="2" t="s">
        <v>237</v>
      </c>
      <c r="B57" s="2" t="s">
        <v>214</v>
      </c>
      <c r="C57" s="2" t="s">
        <v>224</v>
      </c>
      <c r="D57" s="2" t="s">
        <v>236</v>
      </c>
      <c r="E57" s="2" t="s">
        <v>235</v>
      </c>
      <c r="F57" s="2" t="s">
        <v>234</v>
      </c>
      <c r="G57" s="1">
        <v>44504</v>
      </c>
      <c r="H57" s="5">
        <v>47810</v>
      </c>
      <c r="I57">
        <v>1</v>
      </c>
    </row>
    <row r="58" spans="1:9" x14ac:dyDescent="0.25">
      <c r="A58" s="2" t="s">
        <v>237</v>
      </c>
      <c r="B58" s="2" t="s">
        <v>214</v>
      </c>
      <c r="C58" s="2" t="s">
        <v>224</v>
      </c>
      <c r="D58" s="2" t="s">
        <v>236</v>
      </c>
      <c r="E58" s="2" t="s">
        <v>235</v>
      </c>
      <c r="F58" s="2" t="s">
        <v>234</v>
      </c>
      <c r="G58" s="1">
        <v>44504</v>
      </c>
      <c r="H58" s="5">
        <v>47810</v>
      </c>
      <c r="I58">
        <v>1</v>
      </c>
    </row>
    <row r="59" spans="1:9" x14ac:dyDescent="0.25">
      <c r="A59" s="2" t="s">
        <v>237</v>
      </c>
      <c r="B59" s="2" t="s">
        <v>214</v>
      </c>
      <c r="C59" s="2" t="s">
        <v>224</v>
      </c>
      <c r="D59" s="2" t="s">
        <v>236</v>
      </c>
      <c r="E59" s="2" t="s">
        <v>235</v>
      </c>
      <c r="F59" s="2" t="s">
        <v>234</v>
      </c>
      <c r="G59" s="1">
        <v>44504</v>
      </c>
      <c r="H59" s="5">
        <v>47810</v>
      </c>
      <c r="I59">
        <v>1</v>
      </c>
    </row>
    <row r="60" spans="1:9" x14ac:dyDescent="0.25">
      <c r="A60" s="2" t="s">
        <v>237</v>
      </c>
      <c r="B60" s="2" t="s">
        <v>214</v>
      </c>
      <c r="C60" s="2" t="s">
        <v>224</v>
      </c>
      <c r="D60" s="2" t="s">
        <v>236</v>
      </c>
      <c r="E60" s="2" t="s">
        <v>235</v>
      </c>
      <c r="F60" s="2" t="s">
        <v>234</v>
      </c>
      <c r="G60" s="1">
        <v>44504</v>
      </c>
      <c r="H60" s="5">
        <v>47810</v>
      </c>
      <c r="I60">
        <v>1</v>
      </c>
    </row>
    <row r="61" spans="1:9" x14ac:dyDescent="0.25">
      <c r="A61" s="2" t="s">
        <v>233</v>
      </c>
      <c r="B61" s="2" t="s">
        <v>214</v>
      </c>
      <c r="C61" s="2" t="s">
        <v>232</v>
      </c>
      <c r="D61" s="2" t="s">
        <v>228</v>
      </c>
      <c r="E61" s="2" t="s">
        <v>231</v>
      </c>
      <c r="F61" s="2" t="s">
        <v>230</v>
      </c>
      <c r="G61" s="1">
        <v>44501</v>
      </c>
      <c r="H61" s="5">
        <v>25218</v>
      </c>
      <c r="I61">
        <v>1</v>
      </c>
    </row>
    <row r="62" spans="1:9" x14ac:dyDescent="0.25">
      <c r="A62" s="2" t="s">
        <v>229</v>
      </c>
      <c r="B62" s="2" t="s">
        <v>214</v>
      </c>
      <c r="C62" s="2" t="s">
        <v>132</v>
      </c>
      <c r="D62" s="2" t="s">
        <v>228</v>
      </c>
      <c r="E62" s="2" t="s">
        <v>227</v>
      </c>
      <c r="F62" s="2" t="s">
        <v>226</v>
      </c>
      <c r="G62" s="1">
        <v>44501</v>
      </c>
      <c r="H62" s="5">
        <v>25218</v>
      </c>
      <c r="I62">
        <v>1</v>
      </c>
    </row>
    <row r="63" spans="1:9" x14ac:dyDescent="0.25">
      <c r="A63" s="2" t="s">
        <v>225</v>
      </c>
      <c r="B63" s="2" t="s">
        <v>214</v>
      </c>
      <c r="C63" s="2" t="s">
        <v>224</v>
      </c>
      <c r="D63" s="2" t="s">
        <v>223</v>
      </c>
      <c r="E63" s="2" t="s">
        <v>222</v>
      </c>
      <c r="F63" s="2" t="s">
        <v>221</v>
      </c>
      <c r="G63" s="1">
        <v>44501</v>
      </c>
      <c r="H63" s="5">
        <v>33600</v>
      </c>
      <c r="I63">
        <v>1</v>
      </c>
    </row>
    <row r="64" spans="1:9" x14ac:dyDescent="0.25">
      <c r="A64" s="2" t="s">
        <v>225</v>
      </c>
      <c r="B64" s="2" t="s">
        <v>214</v>
      </c>
      <c r="C64" s="2" t="s">
        <v>224</v>
      </c>
      <c r="D64" s="2" t="s">
        <v>223</v>
      </c>
      <c r="E64" s="2" t="s">
        <v>222</v>
      </c>
      <c r="F64" s="2" t="s">
        <v>221</v>
      </c>
      <c r="G64" s="1">
        <v>44501</v>
      </c>
      <c r="H64" s="5">
        <v>33600</v>
      </c>
      <c r="I64">
        <v>1</v>
      </c>
    </row>
    <row r="65" spans="1:9" x14ac:dyDescent="0.25">
      <c r="A65" s="2" t="s">
        <v>225</v>
      </c>
      <c r="B65" s="2" t="s">
        <v>214</v>
      </c>
      <c r="C65" s="2" t="s">
        <v>224</v>
      </c>
      <c r="D65" s="2" t="s">
        <v>223</v>
      </c>
      <c r="E65" s="2" t="s">
        <v>222</v>
      </c>
      <c r="F65" s="2" t="s">
        <v>221</v>
      </c>
      <c r="G65" s="1">
        <v>44501</v>
      </c>
      <c r="H65" s="5">
        <v>33600</v>
      </c>
      <c r="I65">
        <v>1</v>
      </c>
    </row>
    <row r="66" spans="1:9" x14ac:dyDescent="0.25">
      <c r="A66" s="2" t="s">
        <v>225</v>
      </c>
      <c r="B66" s="2" t="s">
        <v>214</v>
      </c>
      <c r="C66" s="2" t="s">
        <v>224</v>
      </c>
      <c r="D66" s="2" t="s">
        <v>223</v>
      </c>
      <c r="E66" s="2" t="s">
        <v>222</v>
      </c>
      <c r="F66" s="2" t="s">
        <v>221</v>
      </c>
      <c r="G66" s="1">
        <v>44501</v>
      </c>
      <c r="H66" s="5">
        <v>33600</v>
      </c>
      <c r="I66">
        <v>1</v>
      </c>
    </row>
    <row r="67" spans="1:9" x14ac:dyDescent="0.25">
      <c r="A67" s="2" t="s">
        <v>225</v>
      </c>
      <c r="B67" s="2" t="s">
        <v>214</v>
      </c>
      <c r="C67" s="2" t="s">
        <v>224</v>
      </c>
      <c r="D67" s="2" t="s">
        <v>223</v>
      </c>
      <c r="E67" s="2" t="s">
        <v>222</v>
      </c>
      <c r="F67" s="2" t="s">
        <v>221</v>
      </c>
      <c r="G67" s="1">
        <v>44501</v>
      </c>
      <c r="H67" s="5">
        <v>33600</v>
      </c>
      <c r="I67">
        <v>1</v>
      </c>
    </row>
    <row r="68" spans="1:9" x14ac:dyDescent="0.25">
      <c r="A68" s="2" t="s">
        <v>225</v>
      </c>
      <c r="B68" s="2" t="s">
        <v>214</v>
      </c>
      <c r="C68" s="2" t="s">
        <v>224</v>
      </c>
      <c r="D68" s="2" t="s">
        <v>223</v>
      </c>
      <c r="E68" s="2" t="s">
        <v>222</v>
      </c>
      <c r="F68" s="2" t="s">
        <v>221</v>
      </c>
      <c r="G68" s="1">
        <v>44501</v>
      </c>
      <c r="H68" s="5">
        <v>33600</v>
      </c>
      <c r="I68">
        <v>1</v>
      </c>
    </row>
    <row r="69" spans="1:9" x14ac:dyDescent="0.25">
      <c r="A69" s="2" t="s">
        <v>220</v>
      </c>
      <c r="B69" s="2" t="s">
        <v>214</v>
      </c>
      <c r="C69" s="2" t="s">
        <v>219</v>
      </c>
      <c r="D69" s="2" t="s">
        <v>218</v>
      </c>
      <c r="E69" s="2" t="s">
        <v>217</v>
      </c>
      <c r="F69" s="2" t="s">
        <v>216</v>
      </c>
      <c r="G69" s="1">
        <v>44501</v>
      </c>
      <c r="H69" s="5">
        <v>51580</v>
      </c>
      <c r="I69">
        <v>1</v>
      </c>
    </row>
    <row r="70" spans="1:9" x14ac:dyDescent="0.25">
      <c r="A70" s="2" t="s">
        <v>215</v>
      </c>
      <c r="B70" s="2" t="s">
        <v>214</v>
      </c>
      <c r="C70" s="2" t="s">
        <v>213</v>
      </c>
      <c r="D70" s="2" t="s">
        <v>212</v>
      </c>
      <c r="E70" s="2" t="s">
        <v>211</v>
      </c>
      <c r="F70" s="2" t="s">
        <v>210</v>
      </c>
      <c r="G70" s="1">
        <v>44509</v>
      </c>
      <c r="H70" s="5">
        <v>20930</v>
      </c>
      <c r="I70">
        <v>1</v>
      </c>
    </row>
    <row r="71" spans="1:9" x14ac:dyDescent="0.25">
      <c r="A71" s="2" t="s">
        <v>369</v>
      </c>
      <c r="B71" s="2" t="s">
        <v>368</v>
      </c>
      <c r="C71" s="2" t="s">
        <v>367</v>
      </c>
      <c r="D71" s="2" t="s">
        <v>366</v>
      </c>
      <c r="E71" s="2" t="s">
        <v>365</v>
      </c>
      <c r="F71" s="2" t="s">
        <v>364</v>
      </c>
      <c r="G71" s="1">
        <v>44503</v>
      </c>
      <c r="H71" s="5">
        <v>1250</v>
      </c>
      <c r="I71">
        <v>1</v>
      </c>
    </row>
    <row r="72" spans="1:9" x14ac:dyDescent="0.25">
      <c r="A72" s="2" t="s">
        <v>363</v>
      </c>
      <c r="B72" s="2" t="s">
        <v>362</v>
      </c>
      <c r="C72" s="2" t="s">
        <v>361</v>
      </c>
      <c r="D72" s="2" t="s">
        <v>360</v>
      </c>
      <c r="E72" s="2" t="s">
        <v>359</v>
      </c>
      <c r="F72" s="2" t="s">
        <v>358</v>
      </c>
      <c r="G72" s="1">
        <v>44503</v>
      </c>
      <c r="H72" s="5">
        <v>2600</v>
      </c>
      <c r="I72">
        <v>1</v>
      </c>
    </row>
    <row r="73" spans="1:9" x14ac:dyDescent="0.25">
      <c r="A73" s="2" t="s">
        <v>357</v>
      </c>
      <c r="B73" s="2" t="s">
        <v>356</v>
      </c>
      <c r="C73" s="2" t="s">
        <v>355</v>
      </c>
      <c r="D73" s="2" t="s">
        <v>354</v>
      </c>
      <c r="E73" s="2" t="s">
        <v>353</v>
      </c>
      <c r="F73" s="2" t="s">
        <v>352</v>
      </c>
      <c r="G73" s="1">
        <v>44518</v>
      </c>
      <c r="H73" s="5">
        <v>31713</v>
      </c>
      <c r="I73">
        <v>1</v>
      </c>
    </row>
    <row r="74" spans="1:9" x14ac:dyDescent="0.25">
      <c r="A74" s="2" t="s">
        <v>351</v>
      </c>
      <c r="B74" s="2" t="s">
        <v>335</v>
      </c>
      <c r="C74" s="2" t="s">
        <v>350</v>
      </c>
      <c r="D74" s="2" t="s">
        <v>349</v>
      </c>
      <c r="E74" s="2" t="s">
        <v>348</v>
      </c>
      <c r="F74" s="2" t="s">
        <v>347</v>
      </c>
      <c r="G74" s="1">
        <v>44518</v>
      </c>
      <c r="H74" s="5">
        <v>0</v>
      </c>
      <c r="I74">
        <v>1</v>
      </c>
    </row>
    <row r="75" spans="1:9" x14ac:dyDescent="0.25">
      <c r="A75" s="2" t="s">
        <v>346</v>
      </c>
      <c r="B75" s="2" t="s">
        <v>335</v>
      </c>
      <c r="C75" s="2" t="s">
        <v>345</v>
      </c>
      <c r="D75" s="2" t="s">
        <v>344</v>
      </c>
      <c r="E75" s="2" t="s">
        <v>343</v>
      </c>
      <c r="F75" s="2" t="s">
        <v>342</v>
      </c>
      <c r="G75" s="1">
        <v>44502</v>
      </c>
      <c r="H75" s="5">
        <v>0</v>
      </c>
      <c r="I75">
        <v>1</v>
      </c>
    </row>
    <row r="76" spans="1:9" x14ac:dyDescent="0.25">
      <c r="A76" s="2" t="s">
        <v>341</v>
      </c>
      <c r="B76" s="2" t="s">
        <v>335</v>
      </c>
      <c r="C76" s="2" t="s">
        <v>340</v>
      </c>
      <c r="D76" s="2" t="s">
        <v>339</v>
      </c>
      <c r="E76" s="2" t="s">
        <v>338</v>
      </c>
      <c r="F76" s="2" t="s">
        <v>337</v>
      </c>
      <c r="G76" s="1">
        <v>44502</v>
      </c>
      <c r="H76" s="5">
        <v>0</v>
      </c>
      <c r="I76">
        <v>1</v>
      </c>
    </row>
    <row r="77" spans="1:9" x14ac:dyDescent="0.25">
      <c r="A77" s="2" t="s">
        <v>336</v>
      </c>
      <c r="B77" s="2" t="s">
        <v>335</v>
      </c>
      <c r="C77" s="2" t="s">
        <v>334</v>
      </c>
      <c r="D77" s="2" t="s">
        <v>333</v>
      </c>
      <c r="E77" s="2" t="s">
        <v>332</v>
      </c>
      <c r="F77" s="2" t="s">
        <v>331</v>
      </c>
      <c r="G77" s="1">
        <v>44504</v>
      </c>
      <c r="H77" s="5">
        <v>0</v>
      </c>
      <c r="I77">
        <v>1</v>
      </c>
    </row>
    <row r="78" spans="1:9" x14ac:dyDescent="0.25">
      <c r="A78" s="2" t="s">
        <v>1212</v>
      </c>
      <c r="B78" s="2" t="s">
        <v>1145</v>
      </c>
      <c r="C78" s="2" t="s">
        <v>1211</v>
      </c>
      <c r="D78" s="2" t="s">
        <v>1210</v>
      </c>
      <c r="E78" s="2" t="s">
        <v>1209</v>
      </c>
      <c r="F78" s="2" t="s">
        <v>1208</v>
      </c>
      <c r="G78" s="1">
        <v>44518</v>
      </c>
      <c r="H78" s="5">
        <v>3000</v>
      </c>
      <c r="I78">
        <v>1</v>
      </c>
    </row>
    <row r="79" spans="1:9" x14ac:dyDescent="0.25">
      <c r="A79" s="2" t="s">
        <v>1207</v>
      </c>
      <c r="B79" s="2" t="s">
        <v>1145</v>
      </c>
      <c r="C79" s="2" t="s">
        <v>1206</v>
      </c>
      <c r="D79" s="2"/>
      <c r="E79" s="2" t="s">
        <v>1205</v>
      </c>
      <c r="F79" s="2" t="s">
        <v>1204</v>
      </c>
      <c r="G79" s="1">
        <v>44529</v>
      </c>
      <c r="H79" s="5">
        <v>3500</v>
      </c>
      <c r="I79">
        <v>1</v>
      </c>
    </row>
    <row r="80" spans="1:9" x14ac:dyDescent="0.25">
      <c r="A80" s="2" t="s">
        <v>1203</v>
      </c>
      <c r="B80" s="2" t="s">
        <v>1145</v>
      </c>
      <c r="C80" s="2" t="s">
        <v>1202</v>
      </c>
      <c r="D80" s="2" t="s">
        <v>1201</v>
      </c>
      <c r="E80" s="2" t="s">
        <v>1200</v>
      </c>
      <c r="F80" s="2" t="s">
        <v>1199</v>
      </c>
      <c r="G80" s="1">
        <v>44522</v>
      </c>
      <c r="H80" s="5">
        <v>2600</v>
      </c>
      <c r="I80">
        <v>1</v>
      </c>
    </row>
    <row r="81" spans="1:9" x14ac:dyDescent="0.25">
      <c r="A81" s="2" t="s">
        <v>1198</v>
      </c>
      <c r="B81" s="2" t="s">
        <v>1145</v>
      </c>
      <c r="C81" s="2" t="s">
        <v>1197</v>
      </c>
      <c r="D81" s="2"/>
      <c r="E81" s="2" t="s">
        <v>1189</v>
      </c>
      <c r="F81" s="2" t="s">
        <v>1188</v>
      </c>
      <c r="G81" s="1">
        <v>44505</v>
      </c>
      <c r="H81" s="5">
        <v>24200</v>
      </c>
      <c r="I81">
        <v>1</v>
      </c>
    </row>
    <row r="82" spans="1:9" x14ac:dyDescent="0.25">
      <c r="A82" s="2" t="s">
        <v>1196</v>
      </c>
      <c r="B82" s="2" t="s">
        <v>1145</v>
      </c>
      <c r="C82" s="2" t="s">
        <v>1195</v>
      </c>
      <c r="D82" s="2" t="s">
        <v>1194</v>
      </c>
      <c r="E82" s="2" t="s">
        <v>1189</v>
      </c>
      <c r="F82" s="2" t="s">
        <v>1188</v>
      </c>
      <c r="G82" s="1">
        <v>44508</v>
      </c>
      <c r="H82" s="5">
        <v>0</v>
      </c>
      <c r="I82">
        <v>1</v>
      </c>
    </row>
    <row r="83" spans="1:9" x14ac:dyDescent="0.25">
      <c r="A83" s="2" t="s">
        <v>1193</v>
      </c>
      <c r="B83" s="2" t="s">
        <v>1145</v>
      </c>
      <c r="C83" s="2" t="s">
        <v>1192</v>
      </c>
      <c r="D83" s="2"/>
      <c r="E83" s="2" t="s">
        <v>1189</v>
      </c>
      <c r="F83" s="2" t="s">
        <v>1188</v>
      </c>
      <c r="G83" s="1">
        <v>44508</v>
      </c>
      <c r="H83" s="5">
        <v>0</v>
      </c>
      <c r="I83">
        <v>1</v>
      </c>
    </row>
    <row r="84" spans="1:9" x14ac:dyDescent="0.25">
      <c r="A84" s="2" t="s">
        <v>1191</v>
      </c>
      <c r="B84" s="2" t="s">
        <v>1145</v>
      </c>
      <c r="C84" s="2" t="s">
        <v>1190</v>
      </c>
      <c r="D84" s="2"/>
      <c r="E84" s="2" t="s">
        <v>1189</v>
      </c>
      <c r="F84" s="2" t="s">
        <v>1188</v>
      </c>
      <c r="G84" s="1">
        <v>44508</v>
      </c>
      <c r="H84" s="5">
        <v>0</v>
      </c>
      <c r="I84">
        <v>1</v>
      </c>
    </row>
    <row r="85" spans="1:9" x14ac:dyDescent="0.25">
      <c r="A85" s="2" t="s">
        <v>1187</v>
      </c>
      <c r="B85" s="2" t="s">
        <v>1145</v>
      </c>
      <c r="C85" s="2" t="s">
        <v>1186</v>
      </c>
      <c r="D85" s="2"/>
      <c r="E85" s="2" t="s">
        <v>205</v>
      </c>
      <c r="F85" s="2" t="s">
        <v>1185</v>
      </c>
      <c r="G85" s="1">
        <v>44505</v>
      </c>
      <c r="H85" s="5">
        <v>11040</v>
      </c>
      <c r="I85">
        <v>1</v>
      </c>
    </row>
    <row r="86" spans="1:9" x14ac:dyDescent="0.25">
      <c r="A86" s="2" t="s">
        <v>1184</v>
      </c>
      <c r="B86" s="2" t="s">
        <v>1145</v>
      </c>
      <c r="C86" s="2" t="s">
        <v>1183</v>
      </c>
      <c r="D86" s="2"/>
      <c r="E86" s="2" t="s">
        <v>102</v>
      </c>
      <c r="F86" s="2" t="s">
        <v>101</v>
      </c>
      <c r="G86" s="1">
        <v>44510</v>
      </c>
      <c r="H86" s="5">
        <v>14400</v>
      </c>
      <c r="I86">
        <v>1</v>
      </c>
    </row>
    <row r="87" spans="1:9" x14ac:dyDescent="0.25">
      <c r="A87" s="2" t="s">
        <v>1182</v>
      </c>
      <c r="B87" s="2" t="s">
        <v>1145</v>
      </c>
      <c r="C87" s="2" t="s">
        <v>1181</v>
      </c>
      <c r="D87" s="2"/>
      <c r="E87" s="2" t="s">
        <v>102</v>
      </c>
      <c r="F87" s="2" t="s">
        <v>101</v>
      </c>
      <c r="G87" s="1">
        <v>44510</v>
      </c>
      <c r="H87" s="5">
        <v>21000</v>
      </c>
      <c r="I87">
        <v>1</v>
      </c>
    </row>
    <row r="88" spans="1:9" x14ac:dyDescent="0.25">
      <c r="A88" s="2" t="s">
        <v>1180</v>
      </c>
      <c r="B88" s="2" t="s">
        <v>1145</v>
      </c>
      <c r="C88" s="2" t="s">
        <v>1179</v>
      </c>
      <c r="D88" s="2"/>
      <c r="E88" s="2" t="s">
        <v>1178</v>
      </c>
      <c r="F88" s="2" t="s">
        <v>1177</v>
      </c>
      <c r="G88" s="1">
        <v>44522</v>
      </c>
      <c r="H88" s="5">
        <v>0</v>
      </c>
      <c r="I88">
        <v>1</v>
      </c>
    </row>
    <row r="89" spans="1:9" x14ac:dyDescent="0.25">
      <c r="A89" s="2" t="s">
        <v>1176</v>
      </c>
      <c r="B89" s="2" t="s">
        <v>1145</v>
      </c>
      <c r="C89" s="2" t="s">
        <v>1144</v>
      </c>
      <c r="D89" s="2" t="s">
        <v>1175</v>
      </c>
      <c r="E89" s="2" t="s">
        <v>1159</v>
      </c>
      <c r="F89" s="2" t="s">
        <v>1158</v>
      </c>
      <c r="G89" s="1">
        <v>44504</v>
      </c>
      <c r="H89" s="5">
        <v>0</v>
      </c>
      <c r="I89">
        <v>1</v>
      </c>
    </row>
    <row r="90" spans="1:9" x14ac:dyDescent="0.25">
      <c r="A90" s="2" t="s">
        <v>1174</v>
      </c>
      <c r="B90" s="2" t="s">
        <v>1145</v>
      </c>
      <c r="C90" s="2" t="s">
        <v>1173</v>
      </c>
      <c r="D90" s="2" t="s">
        <v>1172</v>
      </c>
      <c r="E90" s="2" t="s">
        <v>1159</v>
      </c>
      <c r="F90" s="2" t="s">
        <v>1158</v>
      </c>
      <c r="G90" s="1">
        <v>44504</v>
      </c>
      <c r="H90" s="5">
        <v>0</v>
      </c>
      <c r="I90">
        <v>1</v>
      </c>
    </row>
    <row r="91" spans="1:9" x14ac:dyDescent="0.25">
      <c r="A91" s="2" t="s">
        <v>1171</v>
      </c>
      <c r="B91" s="2" t="s">
        <v>1145</v>
      </c>
      <c r="C91" s="2" t="s">
        <v>1170</v>
      </c>
      <c r="D91" s="2" t="s">
        <v>1152</v>
      </c>
      <c r="E91" s="2" t="s">
        <v>1159</v>
      </c>
      <c r="F91" s="2" t="s">
        <v>1158</v>
      </c>
      <c r="G91" s="1">
        <v>44504</v>
      </c>
      <c r="H91" s="5">
        <v>0</v>
      </c>
      <c r="I91">
        <v>1</v>
      </c>
    </row>
    <row r="92" spans="1:9" x14ac:dyDescent="0.25">
      <c r="A92" s="2" t="s">
        <v>1169</v>
      </c>
      <c r="B92" s="2" t="s">
        <v>1145</v>
      </c>
      <c r="C92" s="2" t="s">
        <v>1168</v>
      </c>
      <c r="D92" s="2" t="s">
        <v>1152</v>
      </c>
      <c r="E92" s="2" t="s">
        <v>1159</v>
      </c>
      <c r="F92" s="2" t="s">
        <v>1158</v>
      </c>
      <c r="G92" s="1">
        <v>44504</v>
      </c>
      <c r="H92" s="5">
        <v>0</v>
      </c>
      <c r="I92">
        <v>1</v>
      </c>
    </row>
    <row r="93" spans="1:9" x14ac:dyDescent="0.25">
      <c r="A93" s="2" t="s">
        <v>1167</v>
      </c>
      <c r="B93" s="2" t="s">
        <v>1145</v>
      </c>
      <c r="C93" s="2" t="s">
        <v>1153</v>
      </c>
      <c r="D93" s="2" t="s">
        <v>1152</v>
      </c>
      <c r="E93" s="2" t="s">
        <v>1159</v>
      </c>
      <c r="F93" s="2" t="s">
        <v>1158</v>
      </c>
      <c r="G93" s="1">
        <v>44504</v>
      </c>
      <c r="H93" s="5">
        <v>0</v>
      </c>
      <c r="I93">
        <v>1</v>
      </c>
    </row>
    <row r="94" spans="1:9" x14ac:dyDescent="0.25">
      <c r="A94" s="2" t="s">
        <v>1166</v>
      </c>
      <c r="B94" s="2" t="s">
        <v>1145</v>
      </c>
      <c r="C94" s="2" t="s">
        <v>1165</v>
      </c>
      <c r="D94" s="2" t="s">
        <v>1164</v>
      </c>
      <c r="E94" s="2" t="s">
        <v>1159</v>
      </c>
      <c r="F94" s="2" t="s">
        <v>1158</v>
      </c>
      <c r="G94" s="1">
        <v>44504</v>
      </c>
      <c r="H94" s="5">
        <v>0</v>
      </c>
      <c r="I94">
        <v>1</v>
      </c>
    </row>
    <row r="95" spans="1:9" x14ac:dyDescent="0.25">
      <c r="A95" s="2" t="s">
        <v>1163</v>
      </c>
      <c r="B95" s="2" t="s">
        <v>1145</v>
      </c>
      <c r="C95" s="2" t="s">
        <v>1162</v>
      </c>
      <c r="D95" s="2" t="s">
        <v>1152</v>
      </c>
      <c r="E95" s="2" t="s">
        <v>1159</v>
      </c>
      <c r="F95" s="2" t="s">
        <v>1158</v>
      </c>
      <c r="G95" s="1">
        <v>44504</v>
      </c>
      <c r="H95" s="5">
        <v>0</v>
      </c>
      <c r="I95">
        <v>1</v>
      </c>
    </row>
    <row r="96" spans="1:9" x14ac:dyDescent="0.25">
      <c r="A96" s="2" t="s">
        <v>1161</v>
      </c>
      <c r="B96" s="2" t="s">
        <v>1145</v>
      </c>
      <c r="C96" s="2" t="s">
        <v>1160</v>
      </c>
      <c r="D96" s="2" t="s">
        <v>1152</v>
      </c>
      <c r="E96" s="2" t="s">
        <v>1159</v>
      </c>
      <c r="F96" s="2" t="s">
        <v>1158</v>
      </c>
      <c r="G96" s="1">
        <v>44504</v>
      </c>
      <c r="H96" s="5">
        <v>0</v>
      </c>
      <c r="I96">
        <v>1</v>
      </c>
    </row>
    <row r="97" spans="1:9" x14ac:dyDescent="0.25">
      <c r="A97" s="2" t="s">
        <v>1157</v>
      </c>
      <c r="B97" s="2" t="s">
        <v>1145</v>
      </c>
      <c r="C97" s="2" t="s">
        <v>1156</v>
      </c>
      <c r="D97" s="2" t="s">
        <v>1155</v>
      </c>
      <c r="E97" s="2" t="s">
        <v>1142</v>
      </c>
      <c r="F97" s="2" t="s">
        <v>1141</v>
      </c>
      <c r="G97" s="1">
        <v>44504</v>
      </c>
      <c r="H97" s="5">
        <v>0</v>
      </c>
      <c r="I97">
        <v>1</v>
      </c>
    </row>
    <row r="98" spans="1:9" x14ac:dyDescent="0.25">
      <c r="A98" s="2" t="s">
        <v>1154</v>
      </c>
      <c r="B98" s="2" t="s">
        <v>1145</v>
      </c>
      <c r="C98" s="2" t="s">
        <v>1153</v>
      </c>
      <c r="D98" s="2" t="s">
        <v>1152</v>
      </c>
      <c r="E98" s="2" t="s">
        <v>1142</v>
      </c>
      <c r="F98" s="2" t="s">
        <v>1141</v>
      </c>
      <c r="G98" s="1">
        <v>44504</v>
      </c>
      <c r="H98" s="5">
        <v>0</v>
      </c>
      <c r="I98">
        <v>1</v>
      </c>
    </row>
    <row r="99" spans="1:9" x14ac:dyDescent="0.25">
      <c r="A99" s="2" t="s">
        <v>1151</v>
      </c>
      <c r="B99" s="2" t="s">
        <v>1145</v>
      </c>
      <c r="C99" s="2" t="s">
        <v>1148</v>
      </c>
      <c r="D99" s="2" t="s">
        <v>1150</v>
      </c>
      <c r="E99" s="2" t="s">
        <v>1142</v>
      </c>
      <c r="F99" s="2" t="s">
        <v>1141</v>
      </c>
      <c r="G99" s="1">
        <v>44504</v>
      </c>
      <c r="H99" s="5">
        <v>0</v>
      </c>
      <c r="I99">
        <v>1</v>
      </c>
    </row>
    <row r="100" spans="1:9" x14ac:dyDescent="0.25">
      <c r="A100" s="2" t="s">
        <v>1149</v>
      </c>
      <c r="B100" s="2" t="s">
        <v>1145</v>
      </c>
      <c r="C100" s="2" t="s">
        <v>1148</v>
      </c>
      <c r="D100" s="2" t="s">
        <v>1147</v>
      </c>
      <c r="E100" s="2" t="s">
        <v>1142</v>
      </c>
      <c r="F100" s="2" t="s">
        <v>1141</v>
      </c>
      <c r="G100" s="1">
        <v>44504</v>
      </c>
      <c r="H100" s="5">
        <v>0</v>
      </c>
      <c r="I100">
        <v>1</v>
      </c>
    </row>
    <row r="101" spans="1:9" ht="15.75" thickBot="1" x14ac:dyDescent="0.3">
      <c r="A101" s="2" t="s">
        <v>1146</v>
      </c>
      <c r="B101" s="2" t="s">
        <v>1145</v>
      </c>
      <c r="C101" s="2" t="s">
        <v>1144</v>
      </c>
      <c r="D101" s="2" t="s">
        <v>1143</v>
      </c>
      <c r="E101" s="2" t="s">
        <v>1142</v>
      </c>
      <c r="F101" s="2" t="s">
        <v>1141</v>
      </c>
      <c r="G101" s="1">
        <v>44504</v>
      </c>
      <c r="H101" s="5">
        <v>0</v>
      </c>
      <c r="I101">
        <v>1</v>
      </c>
    </row>
    <row r="102" spans="1:9" ht="15.75" thickBot="1" x14ac:dyDescent="0.3">
      <c r="A102" s="2"/>
      <c r="B102" s="2"/>
      <c r="C102" s="2"/>
      <c r="D102" s="2"/>
      <c r="E102" s="2"/>
      <c r="F102" s="28" t="s">
        <v>16</v>
      </c>
      <c r="G102" s="29"/>
      <c r="H102" s="8">
        <f>SUM(H16:H101)</f>
        <v>1829899</v>
      </c>
      <c r="I102" s="9">
        <f>SUM(I16:I101)</f>
        <v>86</v>
      </c>
    </row>
    <row r="103" spans="1:9" ht="15.75" thickBot="1" x14ac:dyDescent="0.3">
      <c r="A103" s="2"/>
      <c r="B103" s="2"/>
      <c r="C103" s="2"/>
      <c r="D103" s="2"/>
      <c r="E103" s="2"/>
      <c r="F103" s="10"/>
      <c r="G103" s="10"/>
      <c r="H103" s="11"/>
      <c r="I103" s="12"/>
    </row>
    <row r="104" spans="1:9" ht="15.75" thickBot="1" x14ac:dyDescent="0.3">
      <c r="A104" s="2"/>
      <c r="B104" s="2"/>
      <c r="C104" s="2"/>
      <c r="D104" s="2"/>
      <c r="E104" s="2"/>
      <c r="F104" s="28" t="s">
        <v>17</v>
      </c>
      <c r="G104" s="29"/>
      <c r="H104" s="8"/>
      <c r="I104" s="9"/>
    </row>
    <row r="105" spans="1:9" x14ac:dyDescent="0.25">
      <c r="A105" s="2"/>
      <c r="B105" s="2"/>
      <c r="C105" s="2"/>
      <c r="D105" s="2"/>
      <c r="E105" s="2"/>
      <c r="F105" s="10"/>
      <c r="G105" s="10"/>
      <c r="H105" s="11"/>
      <c r="I105" s="12"/>
    </row>
    <row r="106" spans="1:9" x14ac:dyDescent="0.25">
      <c r="A106" s="2" t="s">
        <v>209</v>
      </c>
      <c r="B106" s="2" t="s">
        <v>208</v>
      </c>
      <c r="C106" s="2" t="s">
        <v>207</v>
      </c>
      <c r="D106" s="2" t="s">
        <v>206</v>
      </c>
      <c r="E106" s="2" t="s">
        <v>205</v>
      </c>
      <c r="F106" s="2" t="s">
        <v>204</v>
      </c>
      <c r="G106" s="1">
        <v>44522</v>
      </c>
      <c r="H106" s="5">
        <v>4000</v>
      </c>
      <c r="I106">
        <v>1</v>
      </c>
    </row>
    <row r="107" spans="1:9" x14ac:dyDescent="0.25">
      <c r="A107" s="2" t="s">
        <v>203</v>
      </c>
      <c r="B107" s="2" t="s">
        <v>159</v>
      </c>
      <c r="C107" s="2" t="s">
        <v>202</v>
      </c>
      <c r="D107" s="2" t="s">
        <v>153</v>
      </c>
      <c r="E107" s="2" t="s">
        <v>201</v>
      </c>
      <c r="F107" s="2" t="s">
        <v>200</v>
      </c>
      <c r="G107" s="1">
        <v>44524</v>
      </c>
      <c r="H107" s="5">
        <v>0</v>
      </c>
      <c r="I107">
        <v>1</v>
      </c>
    </row>
    <row r="108" spans="1:9" x14ac:dyDescent="0.25">
      <c r="A108" s="2" t="s">
        <v>199</v>
      </c>
      <c r="B108" s="2" t="s">
        <v>159</v>
      </c>
      <c r="C108" s="2" t="s">
        <v>198</v>
      </c>
      <c r="D108" s="2" t="s">
        <v>153</v>
      </c>
      <c r="E108" s="2" t="s">
        <v>197</v>
      </c>
      <c r="F108" s="2" t="s">
        <v>196</v>
      </c>
      <c r="G108" s="1">
        <v>44519</v>
      </c>
      <c r="H108" s="5">
        <v>0</v>
      </c>
      <c r="I108">
        <v>1</v>
      </c>
    </row>
    <row r="109" spans="1:9" x14ac:dyDescent="0.25">
      <c r="A109" s="2" t="s">
        <v>195</v>
      </c>
      <c r="B109" s="2" t="s">
        <v>159</v>
      </c>
      <c r="C109" s="2" t="s">
        <v>194</v>
      </c>
      <c r="D109" s="2" t="s">
        <v>153</v>
      </c>
      <c r="E109" s="2" t="s">
        <v>193</v>
      </c>
      <c r="F109" s="2" t="s">
        <v>192</v>
      </c>
      <c r="G109" s="1">
        <v>44511</v>
      </c>
      <c r="H109" s="5">
        <v>0</v>
      </c>
      <c r="I109">
        <v>1</v>
      </c>
    </row>
    <row r="110" spans="1:9" x14ac:dyDescent="0.25">
      <c r="A110" s="2" t="s">
        <v>191</v>
      </c>
      <c r="B110" s="2" t="s">
        <v>159</v>
      </c>
      <c r="C110" s="2" t="s">
        <v>190</v>
      </c>
      <c r="D110" s="2"/>
      <c r="E110" s="2" t="s">
        <v>189</v>
      </c>
      <c r="F110" s="2" t="s">
        <v>188</v>
      </c>
      <c r="G110" s="1">
        <v>44523</v>
      </c>
      <c r="H110" s="5">
        <v>0</v>
      </c>
      <c r="I110">
        <v>1</v>
      </c>
    </row>
    <row r="111" spans="1:9" x14ac:dyDescent="0.25">
      <c r="A111" s="2" t="s">
        <v>187</v>
      </c>
      <c r="B111" s="2" t="s">
        <v>159</v>
      </c>
      <c r="C111" s="2" t="s">
        <v>186</v>
      </c>
      <c r="D111" s="2" t="s">
        <v>185</v>
      </c>
      <c r="E111" s="2" t="s">
        <v>184</v>
      </c>
      <c r="F111" s="2" t="s">
        <v>183</v>
      </c>
      <c r="G111" s="1">
        <v>44509</v>
      </c>
      <c r="H111" s="5">
        <v>0</v>
      </c>
      <c r="I111">
        <v>1</v>
      </c>
    </row>
    <row r="112" spans="1:9" x14ac:dyDescent="0.25">
      <c r="A112" s="2" t="s">
        <v>182</v>
      </c>
      <c r="B112" s="2" t="s">
        <v>159</v>
      </c>
      <c r="C112" s="2" t="s">
        <v>181</v>
      </c>
      <c r="D112" s="2" t="s">
        <v>153</v>
      </c>
      <c r="E112" s="2" t="s">
        <v>180</v>
      </c>
      <c r="F112" s="2" t="s">
        <v>179</v>
      </c>
      <c r="G112" s="1">
        <v>44509</v>
      </c>
      <c r="H112" s="5">
        <v>0</v>
      </c>
      <c r="I112">
        <v>1</v>
      </c>
    </row>
    <row r="113" spans="1:9" x14ac:dyDescent="0.25">
      <c r="A113" s="2" t="s">
        <v>178</v>
      </c>
      <c r="B113" s="2" t="s">
        <v>159</v>
      </c>
      <c r="C113" s="2" t="s">
        <v>177</v>
      </c>
      <c r="D113" s="2" t="s">
        <v>153</v>
      </c>
      <c r="E113" s="2" t="s">
        <v>176</v>
      </c>
      <c r="F113" s="2" t="s">
        <v>175</v>
      </c>
      <c r="G113" s="1">
        <v>44503</v>
      </c>
      <c r="H113" s="5">
        <v>0</v>
      </c>
      <c r="I113">
        <v>1</v>
      </c>
    </row>
    <row r="114" spans="1:9" x14ac:dyDescent="0.25">
      <c r="A114" s="2" t="s">
        <v>174</v>
      </c>
      <c r="B114" s="2" t="s">
        <v>159</v>
      </c>
      <c r="C114" s="2" t="s">
        <v>173</v>
      </c>
      <c r="D114" s="2" t="s">
        <v>172</v>
      </c>
      <c r="E114" s="2" t="s">
        <v>171</v>
      </c>
      <c r="F114" s="2" t="s">
        <v>170</v>
      </c>
      <c r="G114" s="1">
        <v>44508</v>
      </c>
      <c r="H114" s="5">
        <v>0</v>
      </c>
      <c r="I114">
        <v>1</v>
      </c>
    </row>
    <row r="115" spans="1:9" x14ac:dyDescent="0.25">
      <c r="A115" s="2" t="s">
        <v>169</v>
      </c>
      <c r="B115" s="2" t="s">
        <v>159</v>
      </c>
      <c r="C115" s="2" t="s">
        <v>168</v>
      </c>
      <c r="D115" s="2" t="s">
        <v>167</v>
      </c>
      <c r="E115" s="2" t="s">
        <v>166</v>
      </c>
      <c r="F115" s="2" t="s">
        <v>165</v>
      </c>
      <c r="G115" s="1">
        <v>44509</v>
      </c>
      <c r="H115" s="5">
        <v>0</v>
      </c>
      <c r="I115">
        <v>1</v>
      </c>
    </row>
    <row r="116" spans="1:9" x14ac:dyDescent="0.25">
      <c r="A116" s="2" t="s">
        <v>164</v>
      </c>
      <c r="B116" s="2" t="s">
        <v>159</v>
      </c>
      <c r="C116" s="2" t="s">
        <v>163</v>
      </c>
      <c r="D116" s="2" t="s">
        <v>153</v>
      </c>
      <c r="E116" s="2" t="s">
        <v>162</v>
      </c>
      <c r="F116" s="2" t="s">
        <v>161</v>
      </c>
      <c r="G116" s="1">
        <v>44511</v>
      </c>
      <c r="H116" s="5">
        <v>0</v>
      </c>
      <c r="I116">
        <v>1</v>
      </c>
    </row>
    <row r="117" spans="1:9" x14ac:dyDescent="0.25">
      <c r="A117" s="2" t="s">
        <v>160</v>
      </c>
      <c r="B117" s="2" t="s">
        <v>159</v>
      </c>
      <c r="C117" s="2" t="s">
        <v>158</v>
      </c>
      <c r="D117" s="2" t="s">
        <v>153</v>
      </c>
      <c r="E117" s="2" t="s">
        <v>157</v>
      </c>
      <c r="F117" s="2" t="s">
        <v>156</v>
      </c>
      <c r="G117" s="1">
        <v>44511</v>
      </c>
      <c r="H117" s="5">
        <v>0</v>
      </c>
      <c r="I117">
        <v>1</v>
      </c>
    </row>
    <row r="118" spans="1:9" x14ac:dyDescent="0.25">
      <c r="A118" s="2" t="s">
        <v>155</v>
      </c>
      <c r="B118" s="2" t="s">
        <v>144</v>
      </c>
      <c r="C118" s="2" t="s">
        <v>154</v>
      </c>
      <c r="D118" s="2" t="s">
        <v>153</v>
      </c>
      <c r="E118" s="2" t="s">
        <v>152</v>
      </c>
      <c r="F118" s="2" t="s">
        <v>151</v>
      </c>
      <c r="G118" s="1">
        <v>44505</v>
      </c>
      <c r="H118" s="5">
        <v>0</v>
      </c>
      <c r="I118">
        <v>1</v>
      </c>
    </row>
    <row r="119" spans="1:9" x14ac:dyDescent="0.25">
      <c r="A119" s="2" t="s">
        <v>150</v>
      </c>
      <c r="B119" s="2" t="s">
        <v>144</v>
      </c>
      <c r="C119" s="2" t="s">
        <v>149</v>
      </c>
      <c r="D119" s="2" t="s">
        <v>148</v>
      </c>
      <c r="E119" s="2" t="s">
        <v>147</v>
      </c>
      <c r="F119" s="2" t="s">
        <v>146</v>
      </c>
      <c r="G119" s="1">
        <v>44519</v>
      </c>
      <c r="H119" s="5">
        <v>0</v>
      </c>
      <c r="I119">
        <v>1</v>
      </c>
    </row>
    <row r="120" spans="1:9" x14ac:dyDescent="0.25">
      <c r="A120" s="2" t="s">
        <v>145</v>
      </c>
      <c r="B120" s="2" t="s">
        <v>144</v>
      </c>
      <c r="C120" s="2" t="s">
        <v>143</v>
      </c>
      <c r="D120" s="2" t="s">
        <v>142</v>
      </c>
      <c r="E120" s="2" t="s">
        <v>141</v>
      </c>
      <c r="F120" s="2" t="s">
        <v>140</v>
      </c>
      <c r="G120" s="1">
        <v>44517</v>
      </c>
      <c r="H120" s="5">
        <v>0</v>
      </c>
      <c r="I120">
        <v>1</v>
      </c>
    </row>
    <row r="121" spans="1:9" x14ac:dyDescent="0.25">
      <c r="A121" s="2" t="s">
        <v>330</v>
      </c>
      <c r="B121" s="2" t="s">
        <v>307</v>
      </c>
      <c r="C121" s="2" t="s">
        <v>329</v>
      </c>
      <c r="D121" s="2" t="s">
        <v>328</v>
      </c>
      <c r="E121" s="2" t="s">
        <v>327</v>
      </c>
      <c r="F121" s="2" t="s">
        <v>326</v>
      </c>
      <c r="G121" s="1">
        <v>44501</v>
      </c>
      <c r="H121" s="5">
        <v>0</v>
      </c>
      <c r="I121">
        <v>1</v>
      </c>
    </row>
    <row r="122" spans="1:9" x14ac:dyDescent="0.25">
      <c r="A122" s="2" t="s">
        <v>325</v>
      </c>
      <c r="B122" s="2" t="s">
        <v>307</v>
      </c>
      <c r="C122" s="2" t="s">
        <v>324</v>
      </c>
      <c r="D122" s="2" t="s">
        <v>323</v>
      </c>
      <c r="E122" s="2" t="s">
        <v>322</v>
      </c>
      <c r="F122" s="2" t="s">
        <v>321</v>
      </c>
      <c r="G122" s="1">
        <v>44510</v>
      </c>
      <c r="H122" s="5">
        <v>0</v>
      </c>
      <c r="I122">
        <v>1</v>
      </c>
    </row>
    <row r="123" spans="1:9" x14ac:dyDescent="0.25">
      <c r="A123" s="2" t="s">
        <v>320</v>
      </c>
      <c r="B123" s="2" t="s">
        <v>307</v>
      </c>
      <c r="C123" s="2" t="s">
        <v>319</v>
      </c>
      <c r="D123" s="2" t="s">
        <v>153</v>
      </c>
      <c r="E123" s="2" t="s">
        <v>318</v>
      </c>
      <c r="F123" s="2" t="s">
        <v>317</v>
      </c>
      <c r="G123" s="1">
        <v>44519</v>
      </c>
      <c r="H123" s="5">
        <v>0</v>
      </c>
      <c r="I123">
        <v>1</v>
      </c>
    </row>
    <row r="124" spans="1:9" x14ac:dyDescent="0.25">
      <c r="A124" s="2" t="s">
        <v>316</v>
      </c>
      <c r="B124" s="2" t="s">
        <v>307</v>
      </c>
      <c r="C124" s="2" t="s">
        <v>315</v>
      </c>
      <c r="D124" s="2" t="s">
        <v>153</v>
      </c>
      <c r="E124" s="2" t="s">
        <v>314</v>
      </c>
      <c r="F124" s="2" t="s">
        <v>313</v>
      </c>
      <c r="G124" s="1">
        <v>44508</v>
      </c>
      <c r="H124" s="5">
        <v>0</v>
      </c>
      <c r="I124">
        <v>1</v>
      </c>
    </row>
    <row r="125" spans="1:9" x14ac:dyDescent="0.25">
      <c r="A125" s="2" t="s">
        <v>312</v>
      </c>
      <c r="B125" s="2" t="s">
        <v>307</v>
      </c>
      <c r="C125" s="2" t="s">
        <v>311</v>
      </c>
      <c r="D125" s="2" t="s">
        <v>153</v>
      </c>
      <c r="E125" s="2" t="s">
        <v>310</v>
      </c>
      <c r="F125" s="2" t="s">
        <v>309</v>
      </c>
      <c r="G125" s="1">
        <v>44508</v>
      </c>
      <c r="H125" s="5">
        <v>0</v>
      </c>
      <c r="I125">
        <v>1</v>
      </c>
    </row>
    <row r="126" spans="1:9" x14ac:dyDescent="0.25">
      <c r="A126" s="2" t="s">
        <v>308</v>
      </c>
      <c r="B126" s="2" t="s">
        <v>307</v>
      </c>
      <c r="C126" s="2" t="s">
        <v>306</v>
      </c>
      <c r="D126" s="2" t="s">
        <v>153</v>
      </c>
      <c r="E126" s="2" t="s">
        <v>305</v>
      </c>
      <c r="F126" s="2" t="s">
        <v>304</v>
      </c>
      <c r="G126" s="1">
        <v>44510</v>
      </c>
      <c r="H126" s="5">
        <v>0</v>
      </c>
      <c r="I126">
        <v>1</v>
      </c>
    </row>
    <row r="127" spans="1:9" x14ac:dyDescent="0.25">
      <c r="A127" s="2" t="s">
        <v>303</v>
      </c>
      <c r="B127" s="2" t="s">
        <v>302</v>
      </c>
      <c r="C127" s="2" t="s">
        <v>301</v>
      </c>
      <c r="D127" s="2" t="s">
        <v>300</v>
      </c>
      <c r="E127" s="2" t="s">
        <v>189</v>
      </c>
      <c r="F127" s="2" t="s">
        <v>299</v>
      </c>
      <c r="G127" s="1">
        <v>44522</v>
      </c>
      <c r="H127" s="5">
        <v>0</v>
      </c>
      <c r="I127">
        <v>1</v>
      </c>
    </row>
    <row r="128" spans="1:9" x14ac:dyDescent="0.25">
      <c r="A128" s="2" t="s">
        <v>537</v>
      </c>
      <c r="B128" s="2" t="s">
        <v>526</v>
      </c>
      <c r="C128" s="2" t="s">
        <v>496</v>
      </c>
      <c r="D128" s="2" t="s">
        <v>536</v>
      </c>
      <c r="E128" s="2" t="s">
        <v>494</v>
      </c>
      <c r="F128" s="2" t="s">
        <v>493</v>
      </c>
      <c r="G128" s="1">
        <v>44523</v>
      </c>
      <c r="H128" s="5">
        <v>1500</v>
      </c>
      <c r="I128">
        <v>1</v>
      </c>
    </row>
    <row r="129" spans="1:9" x14ac:dyDescent="0.25">
      <c r="A129" s="2" t="s">
        <v>535</v>
      </c>
      <c r="B129" s="2" t="s">
        <v>526</v>
      </c>
      <c r="C129" s="2" t="s">
        <v>534</v>
      </c>
      <c r="D129" s="2" t="s">
        <v>524</v>
      </c>
      <c r="E129" s="2" t="s">
        <v>533</v>
      </c>
      <c r="F129" s="2" t="s">
        <v>532</v>
      </c>
      <c r="G129" s="1">
        <v>44510</v>
      </c>
      <c r="H129" s="5">
        <v>2500</v>
      </c>
      <c r="I129">
        <v>1</v>
      </c>
    </row>
    <row r="130" spans="1:9" x14ac:dyDescent="0.25">
      <c r="A130" s="2" t="s">
        <v>531</v>
      </c>
      <c r="B130" s="2" t="s">
        <v>526</v>
      </c>
      <c r="C130" s="2" t="s">
        <v>530</v>
      </c>
      <c r="D130" s="2" t="s">
        <v>524</v>
      </c>
      <c r="E130" s="2" t="s">
        <v>529</v>
      </c>
      <c r="F130" s="2" t="s">
        <v>528</v>
      </c>
      <c r="G130" s="1">
        <v>44522</v>
      </c>
      <c r="H130" s="5">
        <v>5550</v>
      </c>
      <c r="I130">
        <v>1</v>
      </c>
    </row>
    <row r="131" spans="1:9" x14ac:dyDescent="0.25">
      <c r="A131" s="2" t="s">
        <v>527</v>
      </c>
      <c r="B131" s="2" t="s">
        <v>526</v>
      </c>
      <c r="C131" s="2" t="s">
        <v>525</v>
      </c>
      <c r="D131" s="2" t="s">
        <v>524</v>
      </c>
      <c r="E131" s="2" t="s">
        <v>523</v>
      </c>
      <c r="F131" s="2" t="s">
        <v>522</v>
      </c>
      <c r="G131" s="1">
        <v>44529</v>
      </c>
      <c r="H131" s="5">
        <v>15000</v>
      </c>
      <c r="I131">
        <v>1</v>
      </c>
    </row>
    <row r="132" spans="1:9" x14ac:dyDescent="0.25">
      <c r="A132" s="2" t="s">
        <v>521</v>
      </c>
      <c r="B132" s="2" t="s">
        <v>518</v>
      </c>
      <c r="C132" s="2" t="s">
        <v>496</v>
      </c>
      <c r="D132" s="2" t="s">
        <v>520</v>
      </c>
      <c r="E132" s="2" t="s">
        <v>494</v>
      </c>
      <c r="F132" s="2" t="s">
        <v>493</v>
      </c>
      <c r="G132" s="1">
        <v>44515</v>
      </c>
      <c r="H132" s="5">
        <v>20000</v>
      </c>
      <c r="I132">
        <v>1</v>
      </c>
    </row>
    <row r="133" spans="1:9" x14ac:dyDescent="0.25">
      <c r="A133" s="2" t="s">
        <v>519</v>
      </c>
      <c r="B133" s="2" t="s">
        <v>518</v>
      </c>
      <c r="C133" s="2" t="s">
        <v>510</v>
      </c>
      <c r="D133" s="2" t="s">
        <v>517</v>
      </c>
      <c r="E133" s="2" t="s">
        <v>25</v>
      </c>
      <c r="F133" s="2" t="s">
        <v>24</v>
      </c>
      <c r="G133" s="1">
        <v>44516</v>
      </c>
      <c r="H133" s="5">
        <v>25000</v>
      </c>
      <c r="I133">
        <v>1</v>
      </c>
    </row>
    <row r="134" spans="1:9" x14ac:dyDescent="0.25">
      <c r="A134" s="2" t="s">
        <v>516</v>
      </c>
      <c r="B134" s="2" t="s">
        <v>497</v>
      </c>
      <c r="C134" s="2" t="s">
        <v>515</v>
      </c>
      <c r="D134" s="2" t="s">
        <v>514</v>
      </c>
      <c r="E134" s="2" t="s">
        <v>513</v>
      </c>
      <c r="F134" s="2" t="s">
        <v>512</v>
      </c>
      <c r="G134" s="1">
        <v>44503</v>
      </c>
      <c r="H134" s="5">
        <v>1000</v>
      </c>
      <c r="I134">
        <v>1</v>
      </c>
    </row>
    <row r="135" spans="1:9" x14ac:dyDescent="0.25">
      <c r="A135" s="2" t="s">
        <v>511</v>
      </c>
      <c r="B135" s="2" t="s">
        <v>497</v>
      </c>
      <c r="C135" s="2" t="s">
        <v>510</v>
      </c>
      <c r="D135" s="2" t="s">
        <v>509</v>
      </c>
      <c r="E135" s="2" t="s">
        <v>25</v>
      </c>
      <c r="F135" s="2" t="s">
        <v>24</v>
      </c>
      <c r="G135" s="1">
        <v>44511</v>
      </c>
      <c r="H135" s="5">
        <v>15946</v>
      </c>
      <c r="I135">
        <v>1</v>
      </c>
    </row>
    <row r="136" spans="1:9" x14ac:dyDescent="0.25">
      <c r="A136" s="2" t="s">
        <v>508</v>
      </c>
      <c r="B136" s="2" t="s">
        <v>497</v>
      </c>
      <c r="C136" s="2" t="s">
        <v>507</v>
      </c>
      <c r="D136" s="2" t="s">
        <v>506</v>
      </c>
      <c r="E136" s="2" t="s">
        <v>505</v>
      </c>
      <c r="F136" s="2" t="s">
        <v>504</v>
      </c>
      <c r="G136" s="1">
        <v>44501</v>
      </c>
      <c r="H136" s="5">
        <v>8225</v>
      </c>
      <c r="I136">
        <v>1</v>
      </c>
    </row>
    <row r="137" spans="1:9" x14ac:dyDescent="0.25">
      <c r="A137" s="2" t="s">
        <v>503</v>
      </c>
      <c r="B137" s="2" t="s">
        <v>497</v>
      </c>
      <c r="C137" s="2" t="s">
        <v>502</v>
      </c>
      <c r="D137" s="2" t="s">
        <v>501</v>
      </c>
      <c r="E137" s="2" t="s">
        <v>500</v>
      </c>
      <c r="F137" s="2" t="s">
        <v>499</v>
      </c>
      <c r="G137" s="1">
        <v>44518</v>
      </c>
      <c r="H137" s="5">
        <v>141000</v>
      </c>
      <c r="I137">
        <v>1</v>
      </c>
    </row>
    <row r="138" spans="1:9" x14ac:dyDescent="0.25">
      <c r="A138" s="2" t="s">
        <v>498</v>
      </c>
      <c r="B138" s="2" t="s">
        <v>497</v>
      </c>
      <c r="C138" s="2" t="s">
        <v>496</v>
      </c>
      <c r="D138" s="2" t="s">
        <v>495</v>
      </c>
      <c r="E138" s="2" t="s">
        <v>494</v>
      </c>
      <c r="F138" s="2" t="s">
        <v>493</v>
      </c>
      <c r="G138" s="1">
        <v>44524</v>
      </c>
      <c r="H138" s="5">
        <v>3000</v>
      </c>
      <c r="I138">
        <v>1</v>
      </c>
    </row>
    <row r="139" spans="1:9" ht="15.75" thickBot="1" x14ac:dyDescent="0.3">
      <c r="A139" s="2" t="s">
        <v>492</v>
      </c>
      <c r="B139" s="2" t="s">
        <v>491</v>
      </c>
      <c r="C139" s="2" t="s">
        <v>490</v>
      </c>
      <c r="D139" s="2" t="s">
        <v>489</v>
      </c>
      <c r="E139" s="2" t="s">
        <v>25</v>
      </c>
      <c r="F139" s="2" t="s">
        <v>24</v>
      </c>
      <c r="G139" s="1">
        <v>44509</v>
      </c>
      <c r="H139" s="5">
        <v>5200</v>
      </c>
      <c r="I139">
        <v>1</v>
      </c>
    </row>
    <row r="140" spans="1:9" ht="15.75" thickBot="1" x14ac:dyDescent="0.3">
      <c r="A140" s="2"/>
      <c r="B140" s="2"/>
      <c r="C140" s="2"/>
      <c r="D140" s="2"/>
      <c r="E140" s="2"/>
      <c r="F140" s="28" t="s">
        <v>18</v>
      </c>
      <c r="G140" s="29"/>
      <c r="H140" s="8"/>
      <c r="I140" s="9"/>
    </row>
    <row r="141" spans="1:9" ht="15.75" thickBot="1" x14ac:dyDescent="0.3">
      <c r="A141" s="2"/>
      <c r="B141" s="2"/>
      <c r="C141" s="2"/>
      <c r="D141" s="2"/>
      <c r="E141" s="2"/>
      <c r="F141" s="10"/>
      <c r="G141" s="10"/>
      <c r="H141" s="21"/>
      <c r="I141" s="22"/>
    </row>
    <row r="142" spans="1:9" ht="15.75" thickBot="1" x14ac:dyDescent="0.3">
      <c r="A142" s="2"/>
      <c r="B142" s="2"/>
      <c r="C142" s="2"/>
      <c r="D142" s="2"/>
      <c r="E142" s="2"/>
      <c r="F142" s="28" t="s">
        <v>20</v>
      </c>
      <c r="G142" s="29"/>
      <c r="H142" s="8">
        <f>SUM(H140,H104,H102,H14,H3)</f>
        <v>2855079</v>
      </c>
      <c r="I142" s="9">
        <f>SUM(I140,I104,I102,I14,I3)</f>
        <v>95</v>
      </c>
    </row>
    <row r="143" spans="1:9" x14ac:dyDescent="0.25">
      <c r="A143" s="16" t="s">
        <v>9</v>
      </c>
      <c r="B143" s="17"/>
      <c r="C143" s="17"/>
      <c r="D143" s="17"/>
      <c r="E143" s="17"/>
      <c r="F143" s="17"/>
      <c r="G143" s="18"/>
      <c r="H143" s="19"/>
      <c r="I143" s="20"/>
    </row>
    <row r="144" spans="1:9" ht="15.75" thickBot="1" x14ac:dyDescent="0.3">
      <c r="A144" s="2" t="s">
        <v>745</v>
      </c>
      <c r="B144" s="2" t="s">
        <v>744</v>
      </c>
      <c r="C144" s="2" t="s">
        <v>743</v>
      </c>
      <c r="D144" s="2" t="s">
        <v>742</v>
      </c>
      <c r="E144" s="2" t="s">
        <v>741</v>
      </c>
      <c r="F144" s="2" t="s">
        <v>740</v>
      </c>
      <c r="G144" s="1">
        <v>44502</v>
      </c>
      <c r="H144" s="5">
        <v>600000</v>
      </c>
      <c r="I144">
        <v>1</v>
      </c>
    </row>
    <row r="145" spans="1:9" ht="15.75" thickBot="1" x14ac:dyDescent="0.3">
      <c r="A145" s="2"/>
      <c r="B145" s="2"/>
      <c r="C145" s="2"/>
      <c r="D145" s="2"/>
      <c r="E145" s="2"/>
      <c r="F145" s="28" t="s">
        <v>10</v>
      </c>
      <c r="G145" s="29"/>
      <c r="H145" s="8">
        <f>SUM(H144)</f>
        <v>600000</v>
      </c>
      <c r="I145" s="9">
        <f>SUM(I144)</f>
        <v>1</v>
      </c>
    </row>
    <row r="146" spans="1:9" x14ac:dyDescent="0.25">
      <c r="A146" s="2"/>
      <c r="B146" s="2"/>
      <c r="C146" s="2"/>
      <c r="D146" s="2"/>
      <c r="E146" s="2"/>
      <c r="F146" s="2"/>
      <c r="G146" s="1"/>
      <c r="H146" s="5"/>
    </row>
    <row r="147" spans="1:9" x14ac:dyDescent="0.25">
      <c r="A147" s="2" t="s">
        <v>786</v>
      </c>
      <c r="B147" s="2" t="s">
        <v>785</v>
      </c>
      <c r="C147" s="2" t="s">
        <v>784</v>
      </c>
      <c r="D147" s="2" t="s">
        <v>783</v>
      </c>
      <c r="E147" s="2" t="s">
        <v>782</v>
      </c>
      <c r="F147" s="2" t="s">
        <v>781</v>
      </c>
      <c r="G147" s="1">
        <v>44504</v>
      </c>
      <c r="H147" s="5">
        <v>8500</v>
      </c>
      <c r="I147">
        <v>1</v>
      </c>
    </row>
    <row r="148" spans="1:9" x14ac:dyDescent="0.25">
      <c r="A148" s="2" t="s">
        <v>780</v>
      </c>
      <c r="B148" s="2" t="s">
        <v>750</v>
      </c>
      <c r="C148" s="2" t="s">
        <v>779</v>
      </c>
      <c r="D148" s="2" t="s">
        <v>778</v>
      </c>
      <c r="E148" s="2" t="s">
        <v>777</v>
      </c>
      <c r="F148" s="2" t="s">
        <v>776</v>
      </c>
      <c r="G148" s="1">
        <v>44511</v>
      </c>
      <c r="H148" s="5">
        <v>61400</v>
      </c>
      <c r="I148">
        <v>1</v>
      </c>
    </row>
    <row r="149" spans="1:9" x14ac:dyDescent="0.25">
      <c r="A149" s="2" t="s">
        <v>775</v>
      </c>
      <c r="B149" s="2" t="s">
        <v>750</v>
      </c>
      <c r="C149" s="2" t="s">
        <v>774</v>
      </c>
      <c r="D149" s="2" t="s">
        <v>773</v>
      </c>
      <c r="E149" s="2" t="s">
        <v>772</v>
      </c>
      <c r="F149" s="2" t="s">
        <v>771</v>
      </c>
      <c r="G149" s="1">
        <v>44505</v>
      </c>
      <c r="H149" s="5">
        <v>6000</v>
      </c>
      <c r="I149">
        <v>1</v>
      </c>
    </row>
    <row r="150" spans="1:9" x14ac:dyDescent="0.25">
      <c r="A150" s="2" t="s">
        <v>770</v>
      </c>
      <c r="B150" s="2" t="s">
        <v>750</v>
      </c>
      <c r="C150" s="2" t="s">
        <v>769</v>
      </c>
      <c r="D150" s="2" t="s">
        <v>768</v>
      </c>
      <c r="E150" s="2" t="s">
        <v>767</v>
      </c>
      <c r="F150" s="2" t="s">
        <v>766</v>
      </c>
      <c r="G150" s="1">
        <v>44524</v>
      </c>
      <c r="H150" s="5">
        <v>44762</v>
      </c>
      <c r="I150">
        <v>1</v>
      </c>
    </row>
    <row r="151" spans="1:9" x14ac:dyDescent="0.25">
      <c r="A151" s="2" t="s">
        <v>765</v>
      </c>
      <c r="B151" s="2" t="s">
        <v>750</v>
      </c>
      <c r="C151" s="2" t="s">
        <v>764</v>
      </c>
      <c r="D151" s="2" t="s">
        <v>748</v>
      </c>
      <c r="E151" s="2" t="s">
        <v>763</v>
      </c>
      <c r="F151" s="2" t="s">
        <v>762</v>
      </c>
      <c r="G151" s="1">
        <v>44524</v>
      </c>
      <c r="H151" s="5">
        <v>5300</v>
      </c>
      <c r="I151">
        <v>1</v>
      </c>
    </row>
    <row r="152" spans="1:9" x14ac:dyDescent="0.25">
      <c r="A152" s="2" t="s">
        <v>761</v>
      </c>
      <c r="B152" s="2" t="s">
        <v>750</v>
      </c>
      <c r="C152" s="2" t="s">
        <v>760</v>
      </c>
      <c r="D152" s="2" t="s">
        <v>759</v>
      </c>
      <c r="E152" s="2" t="s">
        <v>758</v>
      </c>
      <c r="F152" s="2" t="s">
        <v>757</v>
      </c>
      <c r="G152" s="1">
        <v>44511</v>
      </c>
      <c r="H152" s="5">
        <v>7000</v>
      </c>
      <c r="I152">
        <v>1</v>
      </c>
    </row>
    <row r="153" spans="1:9" x14ac:dyDescent="0.25">
      <c r="A153" s="2" t="s">
        <v>756</v>
      </c>
      <c r="B153" s="2" t="s">
        <v>750</v>
      </c>
      <c r="C153" s="2" t="s">
        <v>755</v>
      </c>
      <c r="D153" s="2" t="s">
        <v>754</v>
      </c>
      <c r="E153" s="2" t="s">
        <v>753</v>
      </c>
      <c r="F153" s="2" t="s">
        <v>752</v>
      </c>
      <c r="G153" s="1">
        <v>44529</v>
      </c>
      <c r="H153" s="5">
        <v>10080</v>
      </c>
      <c r="I153">
        <v>1</v>
      </c>
    </row>
    <row r="154" spans="1:9" ht="15.75" thickBot="1" x14ac:dyDescent="0.3">
      <c r="A154" s="2" t="s">
        <v>751</v>
      </c>
      <c r="B154" s="2" t="s">
        <v>750</v>
      </c>
      <c r="C154" s="2" t="s">
        <v>749</v>
      </c>
      <c r="D154" s="2" t="s">
        <v>748</v>
      </c>
      <c r="E154" s="2" t="s">
        <v>747</v>
      </c>
      <c r="F154" s="2" t="s">
        <v>746</v>
      </c>
      <c r="G154" s="1">
        <v>44523</v>
      </c>
      <c r="H154" s="5">
        <v>27550</v>
      </c>
      <c r="I154">
        <v>1</v>
      </c>
    </row>
    <row r="155" spans="1:9" ht="15.75" thickBot="1" x14ac:dyDescent="0.3">
      <c r="A155" s="2"/>
      <c r="B155" s="2"/>
      <c r="C155" s="2"/>
      <c r="D155" s="2"/>
      <c r="E155" s="2"/>
      <c r="F155" s="28" t="s">
        <v>15</v>
      </c>
      <c r="G155" s="29"/>
      <c r="H155" s="8">
        <f>SUM(H147:H154)</f>
        <v>170592</v>
      </c>
      <c r="I155" s="23">
        <f>SUM(I147:I154)</f>
        <v>8</v>
      </c>
    </row>
    <row r="156" spans="1:9" ht="15.75" thickBot="1" x14ac:dyDescent="0.3">
      <c r="A156" s="2"/>
      <c r="B156" s="2"/>
      <c r="C156" s="2"/>
      <c r="D156" s="2"/>
      <c r="E156" s="2"/>
      <c r="F156" s="10"/>
      <c r="G156" s="10"/>
      <c r="H156" s="11"/>
      <c r="I156" s="24"/>
    </row>
    <row r="157" spans="1:9" ht="15.75" thickBot="1" x14ac:dyDescent="0.3">
      <c r="A157" s="2"/>
      <c r="B157" s="2"/>
      <c r="C157" s="2"/>
      <c r="D157" s="2"/>
      <c r="E157" s="2"/>
      <c r="F157" s="28" t="s">
        <v>14</v>
      </c>
      <c r="G157" s="29"/>
      <c r="H157" s="8"/>
      <c r="I157" s="9"/>
    </row>
    <row r="158" spans="1:9" ht="15.75" thickBot="1" x14ac:dyDescent="0.3">
      <c r="A158" s="2"/>
      <c r="B158" s="2"/>
      <c r="C158" s="2"/>
      <c r="D158" s="2"/>
      <c r="E158" s="2"/>
      <c r="F158" s="2"/>
      <c r="G158" s="1"/>
      <c r="H158" s="5"/>
    </row>
    <row r="159" spans="1:9" ht="15.75" thickBot="1" x14ac:dyDescent="0.3">
      <c r="A159" s="2"/>
      <c r="B159" s="2"/>
      <c r="C159" s="2"/>
      <c r="D159" s="2"/>
      <c r="E159" s="2"/>
      <c r="F159" s="28" t="s">
        <v>11</v>
      </c>
      <c r="G159" s="29"/>
      <c r="H159" s="8"/>
      <c r="I159" s="9"/>
    </row>
    <row r="160" spans="1:9" x14ac:dyDescent="0.25">
      <c r="A160" s="2"/>
      <c r="B160" s="2"/>
      <c r="C160" s="2"/>
      <c r="D160" s="2"/>
      <c r="E160" s="2"/>
      <c r="F160" s="2"/>
      <c r="G160" s="1"/>
      <c r="H160" s="5"/>
    </row>
    <row r="161" spans="1:9" x14ac:dyDescent="0.25">
      <c r="A161" s="2" t="s">
        <v>488</v>
      </c>
      <c r="B161" s="2" t="s">
        <v>464</v>
      </c>
      <c r="C161" s="2" t="s">
        <v>487</v>
      </c>
      <c r="D161" s="2" t="s">
        <v>486</v>
      </c>
      <c r="E161" s="2" t="s">
        <v>485</v>
      </c>
      <c r="F161" s="2" t="s">
        <v>484</v>
      </c>
      <c r="G161" s="1">
        <v>44529</v>
      </c>
      <c r="H161" s="5">
        <v>5000</v>
      </c>
      <c r="I161">
        <v>1</v>
      </c>
    </row>
    <row r="162" spans="1:9" x14ac:dyDescent="0.25">
      <c r="A162" s="2" t="s">
        <v>483</v>
      </c>
      <c r="B162" s="2" t="s">
        <v>464</v>
      </c>
      <c r="C162" s="2" t="s">
        <v>482</v>
      </c>
      <c r="D162" s="2" t="s">
        <v>481</v>
      </c>
      <c r="E162" s="2" t="s">
        <v>480</v>
      </c>
      <c r="F162" s="2" t="s">
        <v>479</v>
      </c>
      <c r="G162" s="1">
        <v>44511</v>
      </c>
      <c r="H162" s="5">
        <v>16920</v>
      </c>
      <c r="I162">
        <v>1</v>
      </c>
    </row>
    <row r="163" spans="1:9" x14ac:dyDescent="0.25">
      <c r="A163" s="2" t="s">
        <v>478</v>
      </c>
      <c r="B163" s="2" t="s">
        <v>464</v>
      </c>
      <c r="C163" s="2" t="s">
        <v>477</v>
      </c>
      <c r="D163" s="2" t="s">
        <v>468</v>
      </c>
      <c r="E163" s="2" t="s">
        <v>476</v>
      </c>
      <c r="F163" s="2" t="s">
        <v>475</v>
      </c>
      <c r="G163" s="1">
        <v>44508</v>
      </c>
      <c r="H163" s="5">
        <v>27990</v>
      </c>
      <c r="I163">
        <v>1</v>
      </c>
    </row>
    <row r="164" spans="1:9" x14ac:dyDescent="0.25">
      <c r="A164" s="2" t="s">
        <v>474</v>
      </c>
      <c r="B164" s="2" t="s">
        <v>464</v>
      </c>
      <c r="C164" s="2" t="s">
        <v>473</v>
      </c>
      <c r="D164" s="2" t="s">
        <v>468</v>
      </c>
      <c r="E164" s="2" t="s">
        <v>472</v>
      </c>
      <c r="F164" s="2" t="s">
        <v>471</v>
      </c>
      <c r="G164" s="1">
        <v>44505</v>
      </c>
      <c r="H164" s="5">
        <v>18200</v>
      </c>
      <c r="I164">
        <v>1</v>
      </c>
    </row>
    <row r="165" spans="1:9" x14ac:dyDescent="0.25">
      <c r="A165" s="2" t="s">
        <v>470</v>
      </c>
      <c r="B165" s="2" t="s">
        <v>464</v>
      </c>
      <c r="C165" s="2" t="s">
        <v>469</v>
      </c>
      <c r="D165" s="2" t="s">
        <v>468</v>
      </c>
      <c r="E165" s="2" t="s">
        <v>467</v>
      </c>
      <c r="F165" s="2" t="s">
        <v>466</v>
      </c>
      <c r="G165" s="1">
        <v>44512</v>
      </c>
      <c r="H165" s="5">
        <v>20605</v>
      </c>
      <c r="I165">
        <v>1</v>
      </c>
    </row>
    <row r="166" spans="1:9" x14ac:dyDescent="0.25">
      <c r="A166" s="2" t="s">
        <v>465</v>
      </c>
      <c r="B166" s="2" t="s">
        <v>464</v>
      </c>
      <c r="C166" s="2" t="s">
        <v>463</v>
      </c>
      <c r="D166" s="2" t="s">
        <v>462</v>
      </c>
      <c r="E166" s="2" t="s">
        <v>461</v>
      </c>
      <c r="F166" s="2" t="s">
        <v>460</v>
      </c>
      <c r="G166" s="1">
        <v>44516</v>
      </c>
      <c r="H166" s="5">
        <v>14000</v>
      </c>
      <c r="I166">
        <v>1</v>
      </c>
    </row>
    <row r="167" spans="1:9" x14ac:dyDescent="0.25">
      <c r="A167" s="2" t="s">
        <v>459</v>
      </c>
      <c r="B167" s="2" t="s">
        <v>453</v>
      </c>
      <c r="C167" s="2" t="s">
        <v>458</v>
      </c>
      <c r="D167" s="2" t="s">
        <v>457</v>
      </c>
      <c r="E167" s="2" t="s">
        <v>456</v>
      </c>
      <c r="F167" s="2" t="s">
        <v>455</v>
      </c>
      <c r="G167" s="1">
        <v>44501</v>
      </c>
      <c r="H167" s="5">
        <v>5000</v>
      </c>
      <c r="I167">
        <v>1</v>
      </c>
    </row>
    <row r="168" spans="1:9" x14ac:dyDescent="0.25">
      <c r="A168" s="2" t="s">
        <v>454</v>
      </c>
      <c r="B168" s="2" t="s">
        <v>453</v>
      </c>
      <c r="C168" s="2" t="s">
        <v>452</v>
      </c>
      <c r="D168" s="2" t="s">
        <v>451</v>
      </c>
      <c r="E168" s="2" t="s">
        <v>450</v>
      </c>
      <c r="F168" s="2" t="s">
        <v>449</v>
      </c>
      <c r="G168" s="1">
        <v>44519</v>
      </c>
      <c r="H168" s="5">
        <v>4350</v>
      </c>
      <c r="I168">
        <v>1</v>
      </c>
    </row>
    <row r="169" spans="1:9" x14ac:dyDescent="0.25">
      <c r="A169" s="2" t="s">
        <v>448</v>
      </c>
      <c r="B169" s="2" t="s">
        <v>432</v>
      </c>
      <c r="C169" s="2" t="s">
        <v>447</v>
      </c>
      <c r="D169" s="2" t="s">
        <v>446</v>
      </c>
      <c r="E169" s="2" t="s">
        <v>445</v>
      </c>
      <c r="F169" s="2" t="s">
        <v>444</v>
      </c>
      <c r="G169" s="1">
        <v>44503</v>
      </c>
      <c r="H169" s="5">
        <v>1775</v>
      </c>
      <c r="I169">
        <v>1</v>
      </c>
    </row>
    <row r="170" spans="1:9" x14ac:dyDescent="0.25">
      <c r="A170" s="2" t="s">
        <v>443</v>
      </c>
      <c r="B170" s="2" t="s">
        <v>432</v>
      </c>
      <c r="C170" s="2" t="s">
        <v>442</v>
      </c>
      <c r="D170" s="2" t="s">
        <v>441</v>
      </c>
      <c r="E170" s="2" t="s">
        <v>440</v>
      </c>
      <c r="F170" s="2" t="s">
        <v>439</v>
      </c>
      <c r="G170" s="1">
        <v>44503</v>
      </c>
      <c r="H170" s="5">
        <v>780</v>
      </c>
      <c r="I170">
        <v>1</v>
      </c>
    </row>
    <row r="171" spans="1:9" x14ac:dyDescent="0.25">
      <c r="A171" s="2" t="s">
        <v>438</v>
      </c>
      <c r="B171" s="2" t="s">
        <v>432</v>
      </c>
      <c r="C171" s="2" t="s">
        <v>437</v>
      </c>
      <c r="D171" s="2" t="s">
        <v>436</v>
      </c>
      <c r="E171" s="2" t="s">
        <v>435</v>
      </c>
      <c r="F171" s="2" t="s">
        <v>434</v>
      </c>
      <c r="G171" s="1">
        <v>44511</v>
      </c>
      <c r="H171" s="5">
        <v>3700</v>
      </c>
      <c r="I171">
        <v>1</v>
      </c>
    </row>
    <row r="172" spans="1:9" x14ac:dyDescent="0.25">
      <c r="A172" s="2" t="s">
        <v>433</v>
      </c>
      <c r="B172" s="2" t="s">
        <v>432</v>
      </c>
      <c r="C172" s="2" t="s">
        <v>431</v>
      </c>
      <c r="D172" s="2" t="s">
        <v>430</v>
      </c>
      <c r="E172" s="2" t="s">
        <v>429</v>
      </c>
      <c r="F172" s="2" t="s">
        <v>428</v>
      </c>
      <c r="G172" s="1">
        <v>44504</v>
      </c>
      <c r="H172" s="5">
        <v>965</v>
      </c>
      <c r="I172">
        <v>1</v>
      </c>
    </row>
    <row r="173" spans="1:9" x14ac:dyDescent="0.25">
      <c r="A173" s="2" t="s">
        <v>427</v>
      </c>
      <c r="B173" s="2" t="s">
        <v>356</v>
      </c>
      <c r="C173" s="2" t="s">
        <v>426</v>
      </c>
      <c r="D173" s="2" t="s">
        <v>354</v>
      </c>
      <c r="E173" s="2" t="s">
        <v>425</v>
      </c>
      <c r="F173" s="2" t="s">
        <v>424</v>
      </c>
      <c r="G173" s="1">
        <v>44517</v>
      </c>
      <c r="H173" s="5">
        <v>16700</v>
      </c>
      <c r="I173">
        <v>1</v>
      </c>
    </row>
    <row r="174" spans="1:9" x14ac:dyDescent="0.25">
      <c r="A174" s="2" t="s">
        <v>423</v>
      </c>
      <c r="B174" s="2" t="s">
        <v>356</v>
      </c>
      <c r="C174" s="2" t="s">
        <v>422</v>
      </c>
      <c r="D174" s="2" t="s">
        <v>354</v>
      </c>
      <c r="E174" s="2" t="s">
        <v>421</v>
      </c>
      <c r="F174" s="2" t="s">
        <v>420</v>
      </c>
      <c r="G174" s="1">
        <v>44517</v>
      </c>
      <c r="H174" s="5">
        <v>22400</v>
      </c>
      <c r="I174">
        <v>1</v>
      </c>
    </row>
    <row r="175" spans="1:9" x14ac:dyDescent="0.25">
      <c r="A175" s="2" t="s">
        <v>419</v>
      </c>
      <c r="B175" s="2" t="s">
        <v>356</v>
      </c>
      <c r="C175" s="2" t="s">
        <v>418</v>
      </c>
      <c r="D175" s="2" t="s">
        <v>354</v>
      </c>
      <c r="E175" s="2" t="s">
        <v>417</v>
      </c>
      <c r="F175" s="2" t="s">
        <v>416</v>
      </c>
      <c r="G175" s="1">
        <v>44512</v>
      </c>
      <c r="H175" s="5">
        <v>42100</v>
      </c>
      <c r="I175">
        <v>1</v>
      </c>
    </row>
    <row r="176" spans="1:9" x14ac:dyDescent="0.25">
      <c r="A176" s="2" t="s">
        <v>415</v>
      </c>
      <c r="B176" s="2" t="s">
        <v>356</v>
      </c>
      <c r="C176" s="2" t="s">
        <v>414</v>
      </c>
      <c r="D176" s="2" t="s">
        <v>354</v>
      </c>
      <c r="E176" s="2" t="s">
        <v>413</v>
      </c>
      <c r="F176" s="2" t="s">
        <v>412</v>
      </c>
      <c r="G176" s="1">
        <v>44502</v>
      </c>
      <c r="H176" s="5">
        <v>15732</v>
      </c>
      <c r="I176">
        <v>1</v>
      </c>
    </row>
    <row r="177" spans="1:9" x14ac:dyDescent="0.25">
      <c r="A177" s="2" t="s">
        <v>411</v>
      </c>
      <c r="B177" s="2" t="s">
        <v>356</v>
      </c>
      <c r="C177" s="2" t="s">
        <v>410</v>
      </c>
      <c r="D177" s="2" t="s">
        <v>354</v>
      </c>
      <c r="E177" s="2" t="s">
        <v>409</v>
      </c>
      <c r="F177" s="2" t="s">
        <v>408</v>
      </c>
      <c r="G177" s="1">
        <v>44501</v>
      </c>
      <c r="H177" s="5">
        <v>6156</v>
      </c>
      <c r="I177">
        <v>1</v>
      </c>
    </row>
    <row r="178" spans="1:9" x14ac:dyDescent="0.25">
      <c r="A178" s="2" t="s">
        <v>407</v>
      </c>
      <c r="B178" s="2" t="s">
        <v>356</v>
      </c>
      <c r="C178" s="2" t="s">
        <v>406</v>
      </c>
      <c r="D178" s="2" t="s">
        <v>354</v>
      </c>
      <c r="E178" s="2" t="s">
        <v>405</v>
      </c>
      <c r="F178" s="2" t="s">
        <v>404</v>
      </c>
      <c r="G178" s="1">
        <v>44519</v>
      </c>
      <c r="H178" s="5">
        <v>20805</v>
      </c>
      <c r="I178">
        <v>1</v>
      </c>
    </row>
    <row r="179" spans="1:9" x14ac:dyDescent="0.25">
      <c r="A179" s="2" t="s">
        <v>403</v>
      </c>
      <c r="B179" s="2" t="s">
        <v>374</v>
      </c>
      <c r="C179" s="2" t="s">
        <v>402</v>
      </c>
      <c r="D179" s="2" t="s">
        <v>401</v>
      </c>
      <c r="E179" s="2" t="s">
        <v>400</v>
      </c>
      <c r="F179" s="2" t="s">
        <v>399</v>
      </c>
      <c r="G179" s="1">
        <v>44511</v>
      </c>
      <c r="H179" s="5">
        <v>4840</v>
      </c>
      <c r="I179">
        <v>1</v>
      </c>
    </row>
    <row r="180" spans="1:9" x14ac:dyDescent="0.25">
      <c r="A180" s="2" t="s">
        <v>398</v>
      </c>
      <c r="B180" s="2" t="s">
        <v>374</v>
      </c>
      <c r="C180" s="2" t="s">
        <v>397</v>
      </c>
      <c r="D180" s="2" t="s">
        <v>396</v>
      </c>
      <c r="E180" s="2" t="s">
        <v>395</v>
      </c>
      <c r="F180" s="2" t="s">
        <v>394</v>
      </c>
      <c r="G180" s="1">
        <v>44529</v>
      </c>
      <c r="H180" s="5">
        <v>4964</v>
      </c>
      <c r="I180">
        <v>1</v>
      </c>
    </row>
    <row r="181" spans="1:9" x14ac:dyDescent="0.25">
      <c r="A181" s="2" t="s">
        <v>393</v>
      </c>
      <c r="B181" s="2" t="s">
        <v>374</v>
      </c>
      <c r="C181" s="2" t="s">
        <v>392</v>
      </c>
      <c r="D181" s="2" t="s">
        <v>372</v>
      </c>
      <c r="E181" s="2" t="s">
        <v>391</v>
      </c>
      <c r="F181" s="2" t="s">
        <v>390</v>
      </c>
      <c r="G181" s="1">
        <v>44519</v>
      </c>
      <c r="H181" s="5">
        <v>4862</v>
      </c>
      <c r="I181">
        <v>1</v>
      </c>
    </row>
    <row r="182" spans="1:9" x14ac:dyDescent="0.25">
      <c r="A182" s="2" t="s">
        <v>389</v>
      </c>
      <c r="B182" s="2" t="s">
        <v>374</v>
      </c>
      <c r="C182" s="2" t="s">
        <v>388</v>
      </c>
      <c r="D182" s="2" t="s">
        <v>378</v>
      </c>
      <c r="E182" s="2" t="s">
        <v>387</v>
      </c>
      <c r="F182" s="2" t="s">
        <v>386</v>
      </c>
      <c r="G182" s="1">
        <v>44511</v>
      </c>
      <c r="H182" s="5">
        <v>12149</v>
      </c>
      <c r="I182">
        <v>1</v>
      </c>
    </row>
    <row r="183" spans="1:9" x14ac:dyDescent="0.25">
      <c r="A183" s="2" t="s">
        <v>385</v>
      </c>
      <c r="B183" s="2" t="s">
        <v>374</v>
      </c>
      <c r="C183" s="2" t="s">
        <v>384</v>
      </c>
      <c r="D183" s="2" t="s">
        <v>383</v>
      </c>
      <c r="E183" s="2" t="s">
        <v>382</v>
      </c>
      <c r="F183" s="2" t="s">
        <v>381</v>
      </c>
      <c r="G183" s="1">
        <v>44522</v>
      </c>
      <c r="H183" s="5">
        <v>3656</v>
      </c>
      <c r="I183">
        <v>1</v>
      </c>
    </row>
    <row r="184" spans="1:9" x14ac:dyDescent="0.25">
      <c r="A184" s="2" t="s">
        <v>380</v>
      </c>
      <c r="B184" s="2" t="s">
        <v>374</v>
      </c>
      <c r="C184" s="2" t="s">
        <v>379</v>
      </c>
      <c r="D184" s="2" t="s">
        <v>378</v>
      </c>
      <c r="E184" s="2" t="s">
        <v>377</v>
      </c>
      <c r="F184" s="2" t="s">
        <v>376</v>
      </c>
      <c r="G184" s="1">
        <v>44511</v>
      </c>
      <c r="H184" s="5">
        <v>3000</v>
      </c>
      <c r="I184">
        <v>1</v>
      </c>
    </row>
    <row r="185" spans="1:9" x14ac:dyDescent="0.25">
      <c r="A185" s="2" t="s">
        <v>375</v>
      </c>
      <c r="B185" s="2" t="s">
        <v>374</v>
      </c>
      <c r="C185" s="2" t="s">
        <v>373</v>
      </c>
      <c r="D185" s="2" t="s">
        <v>372</v>
      </c>
      <c r="E185" s="2" t="s">
        <v>371</v>
      </c>
      <c r="F185" s="2" t="s">
        <v>370</v>
      </c>
      <c r="G185" s="1">
        <v>44529</v>
      </c>
      <c r="H185" s="5">
        <v>2185</v>
      </c>
      <c r="I185">
        <v>1</v>
      </c>
    </row>
    <row r="186" spans="1:9" x14ac:dyDescent="0.25">
      <c r="A186" s="2" t="s">
        <v>739</v>
      </c>
      <c r="B186" s="2" t="s">
        <v>733</v>
      </c>
      <c r="C186" s="2" t="s">
        <v>738</v>
      </c>
      <c r="D186" s="2" t="s">
        <v>737</v>
      </c>
      <c r="E186" s="2" t="s">
        <v>736</v>
      </c>
      <c r="F186" s="2" t="s">
        <v>735</v>
      </c>
      <c r="G186" s="1">
        <v>44501</v>
      </c>
      <c r="H186" s="5">
        <v>13750</v>
      </c>
      <c r="I186">
        <v>1</v>
      </c>
    </row>
    <row r="187" spans="1:9" x14ac:dyDescent="0.25">
      <c r="A187" s="2" t="s">
        <v>734</v>
      </c>
      <c r="B187" s="2" t="s">
        <v>733</v>
      </c>
      <c r="C187" s="2" t="s">
        <v>732</v>
      </c>
      <c r="D187" s="2" t="s">
        <v>731</v>
      </c>
      <c r="E187" s="2" t="s">
        <v>730</v>
      </c>
      <c r="F187" s="2" t="s">
        <v>729</v>
      </c>
      <c r="G187" s="1">
        <v>44522</v>
      </c>
      <c r="H187" s="5">
        <v>1695</v>
      </c>
      <c r="I187">
        <v>1</v>
      </c>
    </row>
    <row r="188" spans="1:9" x14ac:dyDescent="0.25">
      <c r="A188" s="2" t="s">
        <v>728</v>
      </c>
      <c r="B188" s="2" t="s">
        <v>637</v>
      </c>
      <c r="C188" s="2" t="s">
        <v>727</v>
      </c>
      <c r="D188" s="2" t="s">
        <v>691</v>
      </c>
      <c r="E188" s="2" t="s">
        <v>726</v>
      </c>
      <c r="F188" s="2" t="s">
        <v>725</v>
      </c>
      <c r="G188" s="1">
        <v>44505</v>
      </c>
      <c r="H188" s="5">
        <v>7783</v>
      </c>
      <c r="I188">
        <v>1</v>
      </c>
    </row>
    <row r="189" spans="1:9" x14ac:dyDescent="0.25">
      <c r="A189" s="2" t="s">
        <v>724</v>
      </c>
      <c r="B189" s="2" t="s">
        <v>637</v>
      </c>
      <c r="C189" s="2" t="s">
        <v>723</v>
      </c>
      <c r="D189" s="2" t="s">
        <v>722</v>
      </c>
      <c r="E189" s="2" t="s">
        <v>721</v>
      </c>
      <c r="F189" s="2" t="s">
        <v>720</v>
      </c>
      <c r="G189" s="1">
        <v>44509</v>
      </c>
      <c r="H189" s="5">
        <v>7000</v>
      </c>
      <c r="I189">
        <v>1</v>
      </c>
    </row>
    <row r="190" spans="1:9" x14ac:dyDescent="0.25">
      <c r="A190" s="2" t="s">
        <v>719</v>
      </c>
      <c r="B190" s="2" t="s">
        <v>637</v>
      </c>
      <c r="C190" s="2" t="s">
        <v>718</v>
      </c>
      <c r="D190" s="2" t="s">
        <v>656</v>
      </c>
      <c r="E190" s="2" t="s">
        <v>717</v>
      </c>
      <c r="F190" s="2" t="s">
        <v>716</v>
      </c>
      <c r="G190" s="1">
        <v>44509</v>
      </c>
      <c r="H190" s="5">
        <v>3515</v>
      </c>
      <c r="I190">
        <v>1</v>
      </c>
    </row>
    <row r="191" spans="1:9" x14ac:dyDescent="0.25">
      <c r="A191" s="2" t="s">
        <v>715</v>
      </c>
      <c r="B191" s="2" t="s">
        <v>637</v>
      </c>
      <c r="C191" s="2" t="s">
        <v>714</v>
      </c>
      <c r="D191" s="2" t="s">
        <v>691</v>
      </c>
      <c r="E191" s="2" t="s">
        <v>713</v>
      </c>
      <c r="F191" s="2" t="s">
        <v>712</v>
      </c>
      <c r="G191" s="1">
        <v>44510</v>
      </c>
      <c r="H191" s="5">
        <v>8211</v>
      </c>
      <c r="I191">
        <v>1</v>
      </c>
    </row>
    <row r="192" spans="1:9" x14ac:dyDescent="0.25">
      <c r="A192" s="2" t="s">
        <v>711</v>
      </c>
      <c r="B192" s="2" t="s">
        <v>637</v>
      </c>
      <c r="C192" s="2" t="s">
        <v>710</v>
      </c>
      <c r="D192" s="2" t="s">
        <v>691</v>
      </c>
      <c r="E192" s="2" t="s">
        <v>709</v>
      </c>
      <c r="F192" s="2" t="s">
        <v>708</v>
      </c>
      <c r="G192" s="1">
        <v>44515</v>
      </c>
      <c r="H192" s="5">
        <v>13539</v>
      </c>
      <c r="I192">
        <v>1</v>
      </c>
    </row>
    <row r="193" spans="1:9" x14ac:dyDescent="0.25">
      <c r="A193" s="2" t="s">
        <v>707</v>
      </c>
      <c r="B193" s="2" t="s">
        <v>637</v>
      </c>
      <c r="C193" s="2" t="s">
        <v>706</v>
      </c>
      <c r="D193" s="2" t="s">
        <v>705</v>
      </c>
      <c r="E193" s="2" t="s">
        <v>704</v>
      </c>
      <c r="F193" s="2" t="s">
        <v>703</v>
      </c>
      <c r="G193" s="1">
        <v>44503</v>
      </c>
      <c r="H193" s="5">
        <v>13251</v>
      </c>
      <c r="I193">
        <v>1</v>
      </c>
    </row>
    <row r="194" spans="1:9" x14ac:dyDescent="0.25">
      <c r="A194" s="2" t="s">
        <v>702</v>
      </c>
      <c r="B194" s="2" t="s">
        <v>637</v>
      </c>
      <c r="C194" s="2" t="s">
        <v>701</v>
      </c>
      <c r="D194" s="2" t="s">
        <v>700</v>
      </c>
      <c r="E194" s="2" t="s">
        <v>699</v>
      </c>
      <c r="F194" s="2" t="s">
        <v>698</v>
      </c>
      <c r="G194" s="1">
        <v>44503</v>
      </c>
      <c r="H194" s="5">
        <v>6336</v>
      </c>
      <c r="I194">
        <v>1</v>
      </c>
    </row>
    <row r="195" spans="1:9" x14ac:dyDescent="0.25">
      <c r="A195" s="2" t="s">
        <v>697</v>
      </c>
      <c r="B195" s="2" t="s">
        <v>637</v>
      </c>
      <c r="C195" s="2" t="s">
        <v>696</v>
      </c>
      <c r="D195" s="2" t="s">
        <v>691</v>
      </c>
      <c r="E195" s="2" t="s">
        <v>695</v>
      </c>
      <c r="F195" s="2" t="s">
        <v>694</v>
      </c>
      <c r="G195" s="1">
        <v>44502</v>
      </c>
      <c r="H195" s="5">
        <v>7495</v>
      </c>
      <c r="I195">
        <v>1</v>
      </c>
    </row>
    <row r="196" spans="1:9" x14ac:dyDescent="0.25">
      <c r="A196" s="2" t="s">
        <v>693</v>
      </c>
      <c r="B196" s="2" t="s">
        <v>637</v>
      </c>
      <c r="C196" s="2" t="s">
        <v>692</v>
      </c>
      <c r="D196" s="2" t="s">
        <v>691</v>
      </c>
      <c r="E196" s="2" t="s">
        <v>690</v>
      </c>
      <c r="F196" s="2" t="s">
        <v>689</v>
      </c>
      <c r="G196" s="1">
        <v>44502</v>
      </c>
      <c r="H196" s="5">
        <v>10489</v>
      </c>
      <c r="I196">
        <v>1</v>
      </c>
    </row>
    <row r="197" spans="1:9" x14ac:dyDescent="0.25">
      <c r="A197" s="2" t="s">
        <v>688</v>
      </c>
      <c r="B197" s="2" t="s">
        <v>637</v>
      </c>
      <c r="C197" s="2" t="s">
        <v>687</v>
      </c>
      <c r="D197" s="2" t="s">
        <v>656</v>
      </c>
      <c r="E197" s="2" t="s">
        <v>686</v>
      </c>
      <c r="F197" s="2" t="s">
        <v>685</v>
      </c>
      <c r="G197" s="1">
        <v>44511</v>
      </c>
      <c r="H197" s="5">
        <v>6293</v>
      </c>
      <c r="I197">
        <v>1</v>
      </c>
    </row>
    <row r="198" spans="1:9" x14ac:dyDescent="0.25">
      <c r="A198" s="2" t="s">
        <v>684</v>
      </c>
      <c r="B198" s="2" t="s">
        <v>637</v>
      </c>
      <c r="C198" s="2" t="s">
        <v>683</v>
      </c>
      <c r="D198" s="2" t="s">
        <v>656</v>
      </c>
      <c r="E198" s="2" t="s">
        <v>682</v>
      </c>
      <c r="F198" s="2" t="s">
        <v>681</v>
      </c>
      <c r="G198" s="1">
        <v>44510</v>
      </c>
      <c r="H198" s="5">
        <v>3350</v>
      </c>
      <c r="I198">
        <v>1</v>
      </c>
    </row>
    <row r="199" spans="1:9" x14ac:dyDescent="0.25">
      <c r="A199" s="2" t="s">
        <v>680</v>
      </c>
      <c r="B199" s="2" t="s">
        <v>637</v>
      </c>
      <c r="C199" s="2" t="s">
        <v>679</v>
      </c>
      <c r="D199" s="2" t="s">
        <v>656</v>
      </c>
      <c r="E199" s="2" t="s">
        <v>678</v>
      </c>
      <c r="F199" s="2" t="s">
        <v>677</v>
      </c>
      <c r="G199" s="1">
        <v>44510</v>
      </c>
      <c r="H199" s="5">
        <v>5642</v>
      </c>
      <c r="I199">
        <v>1</v>
      </c>
    </row>
    <row r="200" spans="1:9" x14ac:dyDescent="0.25">
      <c r="A200" s="2" t="s">
        <v>676</v>
      </c>
      <c r="B200" s="2" t="s">
        <v>637</v>
      </c>
      <c r="C200" s="2" t="s">
        <v>675</v>
      </c>
      <c r="D200" s="2" t="s">
        <v>656</v>
      </c>
      <c r="E200" s="2" t="s">
        <v>674</v>
      </c>
      <c r="F200" s="2" t="s">
        <v>673</v>
      </c>
      <c r="G200" s="1">
        <v>44519</v>
      </c>
      <c r="H200" s="5">
        <v>5846</v>
      </c>
      <c r="I200">
        <v>1</v>
      </c>
    </row>
    <row r="201" spans="1:9" x14ac:dyDescent="0.25">
      <c r="A201" s="2" t="s">
        <v>672</v>
      </c>
      <c r="B201" s="2" t="s">
        <v>637</v>
      </c>
      <c r="C201" s="2" t="s">
        <v>671</v>
      </c>
      <c r="D201" s="2" t="s">
        <v>670</v>
      </c>
      <c r="E201" s="2" t="s">
        <v>669</v>
      </c>
      <c r="F201" s="2" t="s">
        <v>668</v>
      </c>
      <c r="G201" s="1">
        <v>44518</v>
      </c>
      <c r="H201" s="5">
        <v>4750</v>
      </c>
      <c r="I201">
        <v>1</v>
      </c>
    </row>
    <row r="202" spans="1:9" x14ac:dyDescent="0.25">
      <c r="A202" s="2" t="s">
        <v>667</v>
      </c>
      <c r="B202" s="2" t="s">
        <v>637</v>
      </c>
      <c r="C202" s="2" t="s">
        <v>666</v>
      </c>
      <c r="D202" s="2" t="s">
        <v>665</v>
      </c>
      <c r="E202" s="2" t="s">
        <v>664</v>
      </c>
      <c r="F202" s="2" t="s">
        <v>663</v>
      </c>
      <c r="G202" s="1">
        <v>44517</v>
      </c>
      <c r="H202" s="5">
        <v>8104</v>
      </c>
      <c r="I202">
        <v>1</v>
      </c>
    </row>
    <row r="203" spans="1:9" x14ac:dyDescent="0.25">
      <c r="A203" s="2" t="s">
        <v>662</v>
      </c>
      <c r="B203" s="2" t="s">
        <v>637</v>
      </c>
      <c r="C203" s="2" t="s">
        <v>661</v>
      </c>
      <c r="D203" s="2" t="s">
        <v>656</v>
      </c>
      <c r="E203" s="2" t="s">
        <v>660</v>
      </c>
      <c r="F203" s="2" t="s">
        <v>659</v>
      </c>
      <c r="G203" s="1">
        <v>44516</v>
      </c>
      <c r="H203" s="5">
        <v>4745</v>
      </c>
      <c r="I203">
        <v>1</v>
      </c>
    </row>
    <row r="204" spans="1:9" x14ac:dyDescent="0.25">
      <c r="A204" s="2" t="s">
        <v>658</v>
      </c>
      <c r="B204" s="2" t="s">
        <v>637</v>
      </c>
      <c r="C204" s="2" t="s">
        <v>657</v>
      </c>
      <c r="D204" s="2" t="s">
        <v>656</v>
      </c>
      <c r="E204" s="2" t="s">
        <v>655</v>
      </c>
      <c r="F204" s="2" t="s">
        <v>654</v>
      </c>
      <c r="G204" s="1">
        <v>44517</v>
      </c>
      <c r="H204" s="5">
        <v>5435</v>
      </c>
      <c r="I204">
        <v>1</v>
      </c>
    </row>
    <row r="205" spans="1:9" x14ac:dyDescent="0.25">
      <c r="A205" s="2" t="s">
        <v>653</v>
      </c>
      <c r="B205" s="2" t="s">
        <v>637</v>
      </c>
      <c r="C205" s="2" t="s">
        <v>652</v>
      </c>
      <c r="D205" s="2" t="s">
        <v>651</v>
      </c>
      <c r="E205" s="2" t="s">
        <v>650</v>
      </c>
      <c r="F205" s="2" t="s">
        <v>649</v>
      </c>
      <c r="G205" s="1">
        <v>44501</v>
      </c>
      <c r="H205" s="5">
        <v>3776</v>
      </c>
      <c r="I205">
        <v>1</v>
      </c>
    </row>
    <row r="206" spans="1:9" x14ac:dyDescent="0.25">
      <c r="A206" s="2" t="s">
        <v>648</v>
      </c>
      <c r="B206" s="2" t="s">
        <v>637</v>
      </c>
      <c r="C206" s="2" t="s">
        <v>647</v>
      </c>
      <c r="D206" s="2" t="s">
        <v>646</v>
      </c>
      <c r="E206" s="2" t="s">
        <v>645</v>
      </c>
      <c r="F206" s="2" t="s">
        <v>644</v>
      </c>
      <c r="G206" s="1">
        <v>44503</v>
      </c>
      <c r="H206" s="5">
        <v>2000</v>
      </c>
      <c r="I206">
        <v>1</v>
      </c>
    </row>
    <row r="207" spans="1:9" x14ac:dyDescent="0.25">
      <c r="A207" s="2" t="s">
        <v>643</v>
      </c>
      <c r="B207" s="2" t="s">
        <v>637</v>
      </c>
      <c r="C207" s="2" t="s">
        <v>642</v>
      </c>
      <c r="D207" s="2" t="s">
        <v>641</v>
      </c>
      <c r="E207" s="2" t="s">
        <v>640</v>
      </c>
      <c r="F207" s="2" t="s">
        <v>639</v>
      </c>
      <c r="G207" s="1">
        <v>44529</v>
      </c>
      <c r="H207" s="5">
        <v>9725</v>
      </c>
      <c r="I207">
        <v>1</v>
      </c>
    </row>
    <row r="208" spans="1:9" x14ac:dyDescent="0.25">
      <c r="A208" s="2" t="s">
        <v>638</v>
      </c>
      <c r="B208" s="2" t="s">
        <v>637</v>
      </c>
      <c r="C208" s="2" t="s">
        <v>636</v>
      </c>
      <c r="D208" s="2" t="s">
        <v>635</v>
      </c>
      <c r="E208" s="2" t="s">
        <v>634</v>
      </c>
      <c r="F208" s="2" t="s">
        <v>633</v>
      </c>
      <c r="G208" s="1">
        <v>44523</v>
      </c>
      <c r="H208" s="5">
        <v>7657</v>
      </c>
      <c r="I208">
        <v>1</v>
      </c>
    </row>
    <row r="209" spans="1:9" x14ac:dyDescent="0.25">
      <c r="A209" s="2" t="s">
        <v>632</v>
      </c>
      <c r="B209" s="2" t="s">
        <v>621</v>
      </c>
      <c r="C209" s="2" t="s">
        <v>631</v>
      </c>
      <c r="D209" s="2" t="s">
        <v>630</v>
      </c>
      <c r="E209" s="2" t="s">
        <v>629</v>
      </c>
      <c r="F209" s="2" t="s">
        <v>628</v>
      </c>
      <c r="G209" s="1">
        <v>44503</v>
      </c>
      <c r="H209" s="5">
        <v>5432</v>
      </c>
      <c r="I209">
        <v>1</v>
      </c>
    </row>
    <row r="210" spans="1:9" x14ac:dyDescent="0.25">
      <c r="A210" s="2" t="s">
        <v>627</v>
      </c>
      <c r="B210" s="2" t="s">
        <v>621</v>
      </c>
      <c r="C210" s="2" t="s">
        <v>626</v>
      </c>
      <c r="D210" s="2" t="s">
        <v>625</v>
      </c>
      <c r="E210" s="2" t="s">
        <v>624</v>
      </c>
      <c r="F210" s="2" t="s">
        <v>623</v>
      </c>
      <c r="G210" s="1">
        <v>44508</v>
      </c>
      <c r="H210" s="5">
        <v>20000</v>
      </c>
      <c r="I210">
        <v>1</v>
      </c>
    </row>
    <row r="211" spans="1:9" x14ac:dyDescent="0.25">
      <c r="A211" s="2" t="s">
        <v>622</v>
      </c>
      <c r="B211" s="2" t="s">
        <v>621</v>
      </c>
      <c r="C211" s="2" t="s">
        <v>620</v>
      </c>
      <c r="D211" s="2" t="s">
        <v>619</v>
      </c>
      <c r="E211" s="2" t="s">
        <v>618</v>
      </c>
      <c r="F211" s="2" t="s">
        <v>617</v>
      </c>
      <c r="G211" s="1">
        <v>44503</v>
      </c>
      <c r="H211" s="5">
        <v>8460</v>
      </c>
      <c r="I211">
        <v>1</v>
      </c>
    </row>
    <row r="212" spans="1:9" x14ac:dyDescent="0.25">
      <c r="A212" s="2" t="s">
        <v>616</v>
      </c>
      <c r="B212" s="2" t="s">
        <v>610</v>
      </c>
      <c r="C212" s="2" t="s">
        <v>615</v>
      </c>
      <c r="D212" s="2" t="s">
        <v>614</v>
      </c>
      <c r="E212" s="2" t="s">
        <v>613</v>
      </c>
      <c r="F212" s="2" t="s">
        <v>612</v>
      </c>
      <c r="G212" s="1">
        <v>44501</v>
      </c>
      <c r="H212" s="5">
        <v>2980</v>
      </c>
      <c r="I212">
        <v>1</v>
      </c>
    </row>
    <row r="213" spans="1:9" x14ac:dyDescent="0.25">
      <c r="A213" s="2" t="s">
        <v>611</v>
      </c>
      <c r="B213" s="2" t="s">
        <v>610</v>
      </c>
      <c r="C213" s="2" t="s">
        <v>609</v>
      </c>
      <c r="D213" s="2" t="s">
        <v>608</v>
      </c>
      <c r="E213" s="2" t="s">
        <v>607</v>
      </c>
      <c r="F213" s="2" t="s">
        <v>606</v>
      </c>
      <c r="G213" s="1">
        <v>44505</v>
      </c>
      <c r="H213" s="5">
        <v>4850</v>
      </c>
      <c r="I213">
        <v>1</v>
      </c>
    </row>
    <row r="214" spans="1:9" x14ac:dyDescent="0.25">
      <c r="A214" s="2" t="s">
        <v>605</v>
      </c>
      <c r="B214" s="2" t="s">
        <v>604</v>
      </c>
      <c r="C214" s="2" t="s">
        <v>603</v>
      </c>
      <c r="D214" s="2" t="s">
        <v>602</v>
      </c>
      <c r="E214" s="2" t="s">
        <v>601</v>
      </c>
      <c r="F214" s="2" t="s">
        <v>600</v>
      </c>
      <c r="G214" s="1">
        <v>44529</v>
      </c>
      <c r="H214" s="5">
        <v>955</v>
      </c>
      <c r="I214">
        <v>1</v>
      </c>
    </row>
    <row r="215" spans="1:9" x14ac:dyDescent="0.25">
      <c r="A215" s="2" t="s">
        <v>599</v>
      </c>
      <c r="B215" s="2" t="s">
        <v>554</v>
      </c>
      <c r="C215" s="2" t="s">
        <v>598</v>
      </c>
      <c r="D215" s="2" t="s">
        <v>597</v>
      </c>
      <c r="E215" s="2" t="s">
        <v>596</v>
      </c>
      <c r="F215" s="2" t="s">
        <v>595</v>
      </c>
      <c r="G215" s="1">
        <v>44517</v>
      </c>
      <c r="H215" s="5">
        <v>4000</v>
      </c>
      <c r="I215">
        <v>1</v>
      </c>
    </row>
    <row r="216" spans="1:9" x14ac:dyDescent="0.25">
      <c r="A216" s="2" t="s">
        <v>594</v>
      </c>
      <c r="B216" s="2" t="s">
        <v>554</v>
      </c>
      <c r="C216" s="2" t="s">
        <v>593</v>
      </c>
      <c r="D216" s="2" t="s">
        <v>592</v>
      </c>
      <c r="E216" s="2" t="s">
        <v>591</v>
      </c>
      <c r="F216" s="2" t="s">
        <v>590</v>
      </c>
      <c r="G216" s="1">
        <v>44523</v>
      </c>
      <c r="H216" s="5">
        <v>4750</v>
      </c>
      <c r="I216">
        <v>1</v>
      </c>
    </row>
    <row r="217" spans="1:9" x14ac:dyDescent="0.25">
      <c r="A217" s="2" t="s">
        <v>589</v>
      </c>
      <c r="B217" s="2" t="s">
        <v>554</v>
      </c>
      <c r="C217" s="2" t="s">
        <v>588</v>
      </c>
      <c r="D217" s="2" t="s">
        <v>578</v>
      </c>
      <c r="E217" s="2" t="s">
        <v>587</v>
      </c>
      <c r="F217" s="2" t="s">
        <v>586</v>
      </c>
      <c r="G217" s="1">
        <v>44529</v>
      </c>
      <c r="H217" s="5">
        <v>4000</v>
      </c>
      <c r="I217">
        <v>1</v>
      </c>
    </row>
    <row r="218" spans="1:9" x14ac:dyDescent="0.25">
      <c r="A218" s="2" t="s">
        <v>585</v>
      </c>
      <c r="B218" s="2" t="s">
        <v>554</v>
      </c>
      <c r="C218" s="2" t="s">
        <v>584</v>
      </c>
      <c r="D218" s="2" t="s">
        <v>583</v>
      </c>
      <c r="E218" s="2" t="s">
        <v>582</v>
      </c>
      <c r="F218" s="2" t="s">
        <v>581</v>
      </c>
      <c r="G218" s="1">
        <v>44522</v>
      </c>
      <c r="H218" s="5">
        <v>0</v>
      </c>
      <c r="I218">
        <v>1</v>
      </c>
    </row>
    <row r="219" spans="1:9" x14ac:dyDescent="0.25">
      <c r="A219" s="2" t="s">
        <v>580</v>
      </c>
      <c r="B219" s="2" t="s">
        <v>554</v>
      </c>
      <c r="C219" s="2" t="s">
        <v>579</v>
      </c>
      <c r="D219" s="2" t="s">
        <v>578</v>
      </c>
      <c r="E219" s="2" t="s">
        <v>577</v>
      </c>
      <c r="F219" s="2" t="s">
        <v>576</v>
      </c>
      <c r="G219" s="1">
        <v>44504</v>
      </c>
      <c r="H219" s="5">
        <v>6291</v>
      </c>
      <c r="I219">
        <v>1</v>
      </c>
    </row>
    <row r="220" spans="1:9" x14ac:dyDescent="0.25">
      <c r="A220" s="2" t="s">
        <v>575</v>
      </c>
      <c r="B220" s="2" t="s">
        <v>554</v>
      </c>
      <c r="C220" s="2" t="s">
        <v>574</v>
      </c>
      <c r="D220" s="2" t="s">
        <v>573</v>
      </c>
      <c r="E220" s="2" t="s">
        <v>572</v>
      </c>
      <c r="F220" s="2" t="s">
        <v>571</v>
      </c>
      <c r="G220" s="1">
        <v>44505</v>
      </c>
      <c r="H220" s="5">
        <v>40000</v>
      </c>
      <c r="I220">
        <v>1</v>
      </c>
    </row>
    <row r="221" spans="1:9" x14ac:dyDescent="0.25">
      <c r="A221" s="2" t="s">
        <v>570</v>
      </c>
      <c r="B221" s="2" t="s">
        <v>554</v>
      </c>
      <c r="C221" s="2" t="s">
        <v>569</v>
      </c>
      <c r="D221" s="2" t="s">
        <v>568</v>
      </c>
      <c r="E221" s="2" t="s">
        <v>567</v>
      </c>
      <c r="F221" s="2" t="s">
        <v>566</v>
      </c>
      <c r="G221" s="1">
        <v>44504</v>
      </c>
      <c r="H221" s="5">
        <v>4900</v>
      </c>
      <c r="I221">
        <v>1</v>
      </c>
    </row>
    <row r="222" spans="1:9" x14ac:dyDescent="0.25">
      <c r="A222" s="2" t="s">
        <v>565</v>
      </c>
      <c r="B222" s="2" t="s">
        <v>554</v>
      </c>
      <c r="C222" s="2" t="s">
        <v>564</v>
      </c>
      <c r="D222" s="2" t="s">
        <v>563</v>
      </c>
      <c r="E222" s="2" t="s">
        <v>562</v>
      </c>
      <c r="F222" s="2" t="s">
        <v>561</v>
      </c>
      <c r="G222" s="1">
        <v>44503</v>
      </c>
      <c r="H222" s="5">
        <v>34000</v>
      </c>
      <c r="I222">
        <v>1</v>
      </c>
    </row>
    <row r="223" spans="1:9" x14ac:dyDescent="0.25">
      <c r="A223" s="2" t="s">
        <v>560</v>
      </c>
      <c r="B223" s="2" t="s">
        <v>554</v>
      </c>
      <c r="C223" s="2" t="s">
        <v>559</v>
      </c>
      <c r="D223" s="2" t="s">
        <v>558</v>
      </c>
      <c r="E223" s="2" t="s">
        <v>557</v>
      </c>
      <c r="F223" s="2" t="s">
        <v>556</v>
      </c>
      <c r="G223" s="1">
        <v>44508</v>
      </c>
      <c r="H223" s="5">
        <v>6500</v>
      </c>
      <c r="I223">
        <v>1</v>
      </c>
    </row>
    <row r="224" spans="1:9" x14ac:dyDescent="0.25">
      <c r="A224" s="2" t="s">
        <v>555</v>
      </c>
      <c r="B224" s="2" t="s">
        <v>554</v>
      </c>
      <c r="C224" s="2" t="s">
        <v>553</v>
      </c>
      <c r="D224" s="2" t="s">
        <v>552</v>
      </c>
      <c r="E224" s="2" t="s">
        <v>551</v>
      </c>
      <c r="F224" s="2" t="s">
        <v>550</v>
      </c>
      <c r="G224" s="1">
        <v>44501</v>
      </c>
      <c r="H224" s="5">
        <v>2000</v>
      </c>
      <c r="I224">
        <v>1</v>
      </c>
    </row>
    <row r="225" spans="1:9" x14ac:dyDescent="0.25">
      <c r="A225" s="2" t="s">
        <v>549</v>
      </c>
      <c r="B225" s="2" t="s">
        <v>548</v>
      </c>
      <c r="C225" s="2" t="s">
        <v>547</v>
      </c>
      <c r="D225" s="2" t="s">
        <v>546</v>
      </c>
      <c r="E225" s="2" t="s">
        <v>545</v>
      </c>
      <c r="F225" s="2" t="s">
        <v>544</v>
      </c>
      <c r="G225" s="1">
        <v>44515</v>
      </c>
      <c r="H225" s="5">
        <v>9500</v>
      </c>
      <c r="I225">
        <v>1</v>
      </c>
    </row>
    <row r="226" spans="1:9" x14ac:dyDescent="0.25">
      <c r="A226" s="2" t="s">
        <v>543</v>
      </c>
      <c r="B226" s="2" t="s">
        <v>542</v>
      </c>
      <c r="C226" s="2" t="s">
        <v>541</v>
      </c>
      <c r="D226" s="2" t="s">
        <v>540</v>
      </c>
      <c r="E226" s="2" t="s">
        <v>539</v>
      </c>
      <c r="F226" s="2" t="s">
        <v>538</v>
      </c>
      <c r="G226" s="1">
        <v>44509</v>
      </c>
      <c r="H226" s="5">
        <v>1986</v>
      </c>
      <c r="I226">
        <v>1</v>
      </c>
    </row>
    <row r="227" spans="1:9" x14ac:dyDescent="0.25">
      <c r="A227" s="2" t="s">
        <v>1140</v>
      </c>
      <c r="B227" s="2" t="s">
        <v>1139</v>
      </c>
      <c r="C227" s="2" t="s">
        <v>1138</v>
      </c>
      <c r="D227" s="2" t="s">
        <v>1137</v>
      </c>
      <c r="E227" s="2" t="s">
        <v>1136</v>
      </c>
      <c r="F227" s="2" t="s">
        <v>1135</v>
      </c>
      <c r="G227" s="1">
        <v>44505</v>
      </c>
      <c r="H227" s="5">
        <v>9988</v>
      </c>
      <c r="I227">
        <v>1</v>
      </c>
    </row>
    <row r="228" spans="1:9" x14ac:dyDescent="0.25">
      <c r="A228" s="2" t="s">
        <v>1134</v>
      </c>
      <c r="B228" s="2" t="s">
        <v>925</v>
      </c>
      <c r="C228" s="2" t="s">
        <v>1133</v>
      </c>
      <c r="D228" s="2" t="s">
        <v>995</v>
      </c>
      <c r="E228" s="2" t="s">
        <v>1132</v>
      </c>
      <c r="F228" s="2" t="s">
        <v>1131</v>
      </c>
      <c r="G228" s="1">
        <v>44508</v>
      </c>
      <c r="H228" s="5">
        <v>12500</v>
      </c>
      <c r="I228">
        <v>1</v>
      </c>
    </row>
    <row r="229" spans="1:9" x14ac:dyDescent="0.25">
      <c r="A229" s="2" t="s">
        <v>1130</v>
      </c>
      <c r="B229" s="2" t="s">
        <v>925</v>
      </c>
      <c r="C229" s="2" t="s">
        <v>1129</v>
      </c>
      <c r="D229" s="2" t="s">
        <v>923</v>
      </c>
      <c r="E229" s="2" t="s">
        <v>1128</v>
      </c>
      <c r="F229" s="2" t="s">
        <v>1127</v>
      </c>
      <c r="G229" s="1">
        <v>44501</v>
      </c>
      <c r="H229" s="5">
        <v>4500</v>
      </c>
      <c r="I229">
        <v>1</v>
      </c>
    </row>
    <row r="230" spans="1:9" x14ac:dyDescent="0.25">
      <c r="A230" s="2" t="s">
        <v>1126</v>
      </c>
      <c r="B230" s="2" t="s">
        <v>925</v>
      </c>
      <c r="C230" s="2" t="s">
        <v>1125</v>
      </c>
      <c r="D230" s="2" t="s">
        <v>929</v>
      </c>
      <c r="E230" s="2" t="s">
        <v>1124</v>
      </c>
      <c r="F230" s="2" t="s">
        <v>1123</v>
      </c>
      <c r="G230" s="1">
        <v>44502</v>
      </c>
      <c r="H230" s="5">
        <v>7500</v>
      </c>
      <c r="I230">
        <v>1</v>
      </c>
    </row>
    <row r="231" spans="1:9" x14ac:dyDescent="0.25">
      <c r="A231" s="2" t="s">
        <v>1122</v>
      </c>
      <c r="B231" s="2" t="s">
        <v>925</v>
      </c>
      <c r="C231" s="2" t="s">
        <v>1121</v>
      </c>
      <c r="D231" s="2" t="s">
        <v>923</v>
      </c>
      <c r="E231" s="2" t="s">
        <v>1120</v>
      </c>
      <c r="F231" s="2" t="s">
        <v>1119</v>
      </c>
      <c r="G231" s="1">
        <v>44501</v>
      </c>
      <c r="H231" s="5">
        <v>7690</v>
      </c>
      <c r="I231">
        <v>1</v>
      </c>
    </row>
    <row r="232" spans="1:9" x14ac:dyDescent="0.25">
      <c r="A232" s="2" t="s">
        <v>1118</v>
      </c>
      <c r="B232" s="2" t="s">
        <v>925</v>
      </c>
      <c r="C232" s="2" t="s">
        <v>1117</v>
      </c>
      <c r="D232" s="2" t="s">
        <v>923</v>
      </c>
      <c r="E232" s="2" t="s">
        <v>1116</v>
      </c>
      <c r="F232" s="2" t="s">
        <v>1115</v>
      </c>
      <c r="G232" s="1">
        <v>44501</v>
      </c>
      <c r="H232" s="5">
        <v>108000</v>
      </c>
      <c r="I232">
        <v>1</v>
      </c>
    </row>
    <row r="233" spans="1:9" x14ac:dyDescent="0.25">
      <c r="A233" s="2" t="s">
        <v>1114</v>
      </c>
      <c r="B233" s="2" t="s">
        <v>925</v>
      </c>
      <c r="C233" s="2" t="s">
        <v>1113</v>
      </c>
      <c r="D233" s="2" t="s">
        <v>923</v>
      </c>
      <c r="E233" s="2" t="s">
        <v>1112</v>
      </c>
      <c r="F233" s="2" t="s">
        <v>1111</v>
      </c>
      <c r="G233" s="1">
        <v>44501</v>
      </c>
      <c r="H233" s="5">
        <v>24000</v>
      </c>
      <c r="I233">
        <v>1</v>
      </c>
    </row>
    <row r="234" spans="1:9" x14ac:dyDescent="0.25">
      <c r="A234" s="2" t="s">
        <v>1110</v>
      </c>
      <c r="B234" s="2" t="s">
        <v>925</v>
      </c>
      <c r="C234" s="2" t="s">
        <v>1109</v>
      </c>
      <c r="D234" s="2" t="s">
        <v>923</v>
      </c>
      <c r="E234" s="2" t="s">
        <v>1108</v>
      </c>
      <c r="F234" s="2" t="s">
        <v>1107</v>
      </c>
      <c r="G234" s="1">
        <v>44502</v>
      </c>
      <c r="H234" s="5">
        <v>2120</v>
      </c>
      <c r="I234">
        <v>1</v>
      </c>
    </row>
    <row r="235" spans="1:9" x14ac:dyDescent="0.25">
      <c r="A235" s="2" t="s">
        <v>1106</v>
      </c>
      <c r="B235" s="2" t="s">
        <v>925</v>
      </c>
      <c r="C235" s="2" t="s">
        <v>1105</v>
      </c>
      <c r="D235" s="2" t="s">
        <v>995</v>
      </c>
      <c r="E235" s="2" t="s">
        <v>1104</v>
      </c>
      <c r="F235" s="2" t="s">
        <v>1103</v>
      </c>
      <c r="G235" s="1">
        <v>44501</v>
      </c>
      <c r="H235" s="5">
        <v>16000</v>
      </c>
      <c r="I235">
        <v>1</v>
      </c>
    </row>
    <row r="236" spans="1:9" x14ac:dyDescent="0.25">
      <c r="A236" s="2" t="s">
        <v>1102</v>
      </c>
      <c r="B236" s="2" t="s">
        <v>925</v>
      </c>
      <c r="C236" s="2" t="s">
        <v>1101</v>
      </c>
      <c r="D236" s="2" t="s">
        <v>923</v>
      </c>
      <c r="E236" s="2" t="s">
        <v>1100</v>
      </c>
      <c r="F236" s="2" t="s">
        <v>1099</v>
      </c>
      <c r="G236" s="1">
        <v>44501</v>
      </c>
      <c r="H236" s="5">
        <v>6380</v>
      </c>
      <c r="I236">
        <v>1</v>
      </c>
    </row>
    <row r="237" spans="1:9" x14ac:dyDescent="0.25">
      <c r="A237" s="2" t="s">
        <v>1098</v>
      </c>
      <c r="B237" s="2" t="s">
        <v>925</v>
      </c>
      <c r="C237" s="2" t="s">
        <v>1097</v>
      </c>
      <c r="D237" s="2" t="s">
        <v>923</v>
      </c>
      <c r="E237" s="2" t="s">
        <v>1096</v>
      </c>
      <c r="F237" s="2" t="s">
        <v>1095</v>
      </c>
      <c r="G237" s="1">
        <v>44501</v>
      </c>
      <c r="H237" s="5">
        <v>13597</v>
      </c>
      <c r="I237">
        <v>1</v>
      </c>
    </row>
    <row r="238" spans="1:9" x14ac:dyDescent="0.25">
      <c r="A238" s="2" t="s">
        <v>1094</v>
      </c>
      <c r="B238" s="2" t="s">
        <v>925</v>
      </c>
      <c r="C238" s="2" t="s">
        <v>1093</v>
      </c>
      <c r="D238" s="2" t="s">
        <v>1092</v>
      </c>
      <c r="E238" s="2" t="s">
        <v>1091</v>
      </c>
      <c r="F238" s="2" t="s">
        <v>1090</v>
      </c>
      <c r="G238" s="1">
        <v>44502</v>
      </c>
      <c r="H238" s="5">
        <v>12900</v>
      </c>
      <c r="I238">
        <v>1</v>
      </c>
    </row>
    <row r="239" spans="1:9" x14ac:dyDescent="0.25">
      <c r="A239" s="2" t="s">
        <v>1089</v>
      </c>
      <c r="B239" s="2" t="s">
        <v>925</v>
      </c>
      <c r="C239" s="2" t="s">
        <v>1088</v>
      </c>
      <c r="D239" s="2" t="s">
        <v>923</v>
      </c>
      <c r="E239" s="2" t="s">
        <v>1087</v>
      </c>
      <c r="F239" s="2" t="s">
        <v>1086</v>
      </c>
      <c r="G239" s="1">
        <v>44501</v>
      </c>
      <c r="H239" s="5">
        <v>13882</v>
      </c>
      <c r="I239">
        <v>1</v>
      </c>
    </row>
    <row r="240" spans="1:9" x14ac:dyDescent="0.25">
      <c r="A240" s="2" t="s">
        <v>1085</v>
      </c>
      <c r="B240" s="2" t="s">
        <v>925</v>
      </c>
      <c r="C240" s="2" t="s">
        <v>760</v>
      </c>
      <c r="D240" s="2" t="s">
        <v>929</v>
      </c>
      <c r="E240" s="2" t="s">
        <v>758</v>
      </c>
      <c r="F240" s="2" t="s">
        <v>757</v>
      </c>
      <c r="G240" s="1">
        <v>44515</v>
      </c>
      <c r="H240" s="5">
        <v>2000</v>
      </c>
      <c r="I240">
        <v>1</v>
      </c>
    </row>
    <row r="241" spans="1:9" x14ac:dyDescent="0.25">
      <c r="A241" s="2" t="s">
        <v>1084</v>
      </c>
      <c r="B241" s="2" t="s">
        <v>925</v>
      </c>
      <c r="C241" s="2" t="s">
        <v>1083</v>
      </c>
      <c r="D241" s="2" t="s">
        <v>923</v>
      </c>
      <c r="E241" s="2" t="s">
        <v>1082</v>
      </c>
      <c r="F241" s="2" t="s">
        <v>1081</v>
      </c>
      <c r="G241" s="1">
        <v>44508</v>
      </c>
      <c r="H241" s="5">
        <v>10250</v>
      </c>
      <c r="I241">
        <v>1</v>
      </c>
    </row>
    <row r="242" spans="1:9" x14ac:dyDescent="0.25">
      <c r="A242" s="2" t="s">
        <v>1080</v>
      </c>
      <c r="B242" s="2" t="s">
        <v>925</v>
      </c>
      <c r="C242" s="2" t="s">
        <v>1079</v>
      </c>
      <c r="D242" s="2" t="s">
        <v>946</v>
      </c>
      <c r="E242" s="2" t="s">
        <v>1078</v>
      </c>
      <c r="F242" s="2" t="s">
        <v>1077</v>
      </c>
      <c r="G242" s="1">
        <v>44512</v>
      </c>
      <c r="H242" s="5">
        <v>14800</v>
      </c>
      <c r="I242">
        <v>1</v>
      </c>
    </row>
    <row r="243" spans="1:9" x14ac:dyDescent="0.25">
      <c r="A243" s="2" t="s">
        <v>1076</v>
      </c>
      <c r="B243" s="2" t="s">
        <v>925</v>
      </c>
      <c r="C243" s="2" t="s">
        <v>1075</v>
      </c>
      <c r="D243" s="2" t="s">
        <v>923</v>
      </c>
      <c r="E243" s="2" t="s">
        <v>1074</v>
      </c>
      <c r="F243" s="2" t="s">
        <v>1073</v>
      </c>
      <c r="G243" s="1">
        <v>44509</v>
      </c>
      <c r="H243" s="5">
        <v>16858</v>
      </c>
      <c r="I243">
        <v>1</v>
      </c>
    </row>
    <row r="244" spans="1:9" x14ac:dyDescent="0.25">
      <c r="A244" s="2" t="s">
        <v>1072</v>
      </c>
      <c r="B244" s="2" t="s">
        <v>925</v>
      </c>
      <c r="C244" s="2" t="s">
        <v>1071</v>
      </c>
      <c r="D244" s="2" t="s">
        <v>131</v>
      </c>
      <c r="E244" s="2" t="s">
        <v>1070</v>
      </c>
      <c r="F244" s="2" t="s">
        <v>1069</v>
      </c>
      <c r="G244" s="1">
        <v>44509</v>
      </c>
      <c r="H244" s="5">
        <v>21675</v>
      </c>
      <c r="I244">
        <v>1</v>
      </c>
    </row>
    <row r="245" spans="1:9" x14ac:dyDescent="0.25">
      <c r="A245" s="2" t="s">
        <v>1068</v>
      </c>
      <c r="B245" s="2" t="s">
        <v>925</v>
      </c>
      <c r="C245" s="2" t="s">
        <v>1067</v>
      </c>
      <c r="D245" s="2" t="s">
        <v>923</v>
      </c>
      <c r="E245" s="2" t="s">
        <v>1066</v>
      </c>
      <c r="F245" s="2" t="s">
        <v>1065</v>
      </c>
      <c r="G245" s="1">
        <v>44509</v>
      </c>
      <c r="H245" s="5">
        <v>6800</v>
      </c>
      <c r="I245">
        <v>1</v>
      </c>
    </row>
    <row r="246" spans="1:9" x14ac:dyDescent="0.25">
      <c r="A246" s="2" t="s">
        <v>1064</v>
      </c>
      <c r="B246" s="2" t="s">
        <v>925</v>
      </c>
      <c r="C246" s="2" t="s">
        <v>1063</v>
      </c>
      <c r="D246" s="2" t="s">
        <v>923</v>
      </c>
      <c r="E246" s="2" t="s">
        <v>1062</v>
      </c>
      <c r="F246" s="2" t="s">
        <v>1061</v>
      </c>
      <c r="G246" s="1">
        <v>44509</v>
      </c>
      <c r="H246" s="5">
        <v>9429</v>
      </c>
      <c r="I246">
        <v>1</v>
      </c>
    </row>
    <row r="247" spans="1:9" x14ac:dyDescent="0.25">
      <c r="A247" s="2" t="s">
        <v>1060</v>
      </c>
      <c r="B247" s="2" t="s">
        <v>925</v>
      </c>
      <c r="C247" s="2" t="s">
        <v>1059</v>
      </c>
      <c r="D247" s="2" t="s">
        <v>923</v>
      </c>
      <c r="E247" s="2" t="s">
        <v>1058</v>
      </c>
      <c r="F247" s="2" t="s">
        <v>1057</v>
      </c>
      <c r="G247" s="1">
        <v>44509</v>
      </c>
      <c r="H247" s="5">
        <v>22407</v>
      </c>
      <c r="I247">
        <v>1</v>
      </c>
    </row>
    <row r="248" spans="1:9" x14ac:dyDescent="0.25">
      <c r="A248" s="2" t="s">
        <v>1056</v>
      </c>
      <c r="B248" s="2" t="s">
        <v>925</v>
      </c>
      <c r="C248" s="2" t="s">
        <v>1055</v>
      </c>
      <c r="D248" s="2" t="s">
        <v>236</v>
      </c>
      <c r="E248" s="2" t="s">
        <v>1054</v>
      </c>
      <c r="F248" s="2" t="s">
        <v>1053</v>
      </c>
      <c r="G248" s="1">
        <v>44510</v>
      </c>
      <c r="H248" s="5">
        <v>12360</v>
      </c>
      <c r="I248">
        <v>1</v>
      </c>
    </row>
    <row r="249" spans="1:9" x14ac:dyDescent="0.25">
      <c r="A249" s="2" t="s">
        <v>1052</v>
      </c>
      <c r="B249" s="2" t="s">
        <v>925</v>
      </c>
      <c r="C249" s="2" t="s">
        <v>1051</v>
      </c>
      <c r="D249" s="2" t="s">
        <v>1050</v>
      </c>
      <c r="E249" s="2" t="s">
        <v>1049</v>
      </c>
      <c r="F249" s="2" t="s">
        <v>1048</v>
      </c>
      <c r="G249" s="1">
        <v>44516</v>
      </c>
      <c r="H249" s="5">
        <v>1985</v>
      </c>
      <c r="I249">
        <v>1</v>
      </c>
    </row>
    <row r="250" spans="1:9" x14ac:dyDescent="0.25">
      <c r="A250" s="2" t="s">
        <v>1047</v>
      </c>
      <c r="B250" s="2" t="s">
        <v>925</v>
      </c>
      <c r="C250" s="2" t="s">
        <v>1046</v>
      </c>
      <c r="D250" s="2" t="s">
        <v>923</v>
      </c>
      <c r="E250" s="2" t="s">
        <v>1045</v>
      </c>
      <c r="F250" s="2" t="s">
        <v>1044</v>
      </c>
      <c r="G250" s="1">
        <v>44505</v>
      </c>
      <c r="H250" s="5">
        <v>6600</v>
      </c>
      <c r="I250">
        <v>1</v>
      </c>
    </row>
    <row r="251" spans="1:9" x14ac:dyDescent="0.25">
      <c r="A251" s="2" t="s">
        <v>1043</v>
      </c>
      <c r="B251" s="2" t="s">
        <v>925</v>
      </c>
      <c r="C251" s="2" t="s">
        <v>1042</v>
      </c>
      <c r="D251" s="2" t="s">
        <v>923</v>
      </c>
      <c r="E251" s="2" t="s">
        <v>1041</v>
      </c>
      <c r="F251" s="2" t="s">
        <v>1040</v>
      </c>
      <c r="G251" s="1">
        <v>44508</v>
      </c>
      <c r="H251" s="5">
        <v>16900</v>
      </c>
      <c r="I251">
        <v>1</v>
      </c>
    </row>
    <row r="252" spans="1:9" x14ac:dyDescent="0.25">
      <c r="A252" s="2" t="s">
        <v>1039</v>
      </c>
      <c r="B252" s="2" t="s">
        <v>925</v>
      </c>
      <c r="C252" s="2" t="s">
        <v>1038</v>
      </c>
      <c r="D252" s="2" t="s">
        <v>923</v>
      </c>
      <c r="E252" s="2" t="s">
        <v>1037</v>
      </c>
      <c r="F252" s="2" t="s">
        <v>1036</v>
      </c>
      <c r="G252" s="1">
        <v>44509</v>
      </c>
      <c r="H252" s="5">
        <v>9000</v>
      </c>
      <c r="I252">
        <v>1</v>
      </c>
    </row>
    <row r="253" spans="1:9" x14ac:dyDescent="0.25">
      <c r="A253" s="2" t="s">
        <v>1035</v>
      </c>
      <c r="B253" s="2" t="s">
        <v>925</v>
      </c>
      <c r="C253" s="2" t="s">
        <v>1034</v>
      </c>
      <c r="D253" s="2" t="s">
        <v>131</v>
      </c>
      <c r="E253" s="2" t="s">
        <v>1033</v>
      </c>
      <c r="F253" s="2" t="s">
        <v>1032</v>
      </c>
      <c r="G253" s="1">
        <v>44510</v>
      </c>
      <c r="H253" s="5">
        <v>18741</v>
      </c>
      <c r="I253">
        <v>1</v>
      </c>
    </row>
    <row r="254" spans="1:9" x14ac:dyDescent="0.25">
      <c r="A254" s="2" t="s">
        <v>1031</v>
      </c>
      <c r="B254" s="2" t="s">
        <v>925</v>
      </c>
      <c r="C254" s="2" t="s">
        <v>1030</v>
      </c>
      <c r="D254" s="2" t="s">
        <v>1029</v>
      </c>
      <c r="E254" s="2" t="s">
        <v>1028</v>
      </c>
      <c r="F254" s="2" t="s">
        <v>1027</v>
      </c>
      <c r="G254" s="1">
        <v>44510</v>
      </c>
      <c r="H254" s="5">
        <v>18741</v>
      </c>
      <c r="I254">
        <v>1</v>
      </c>
    </row>
    <row r="255" spans="1:9" x14ac:dyDescent="0.25">
      <c r="A255" s="2" t="s">
        <v>1026</v>
      </c>
      <c r="B255" s="2" t="s">
        <v>925</v>
      </c>
      <c r="C255" s="2" t="s">
        <v>1025</v>
      </c>
      <c r="D255" s="2" t="s">
        <v>1024</v>
      </c>
      <c r="E255" s="2" t="s">
        <v>1008</v>
      </c>
      <c r="F255" s="2" t="s">
        <v>1007</v>
      </c>
      <c r="G255" s="1">
        <v>44508</v>
      </c>
      <c r="H255" s="5">
        <v>22422</v>
      </c>
      <c r="I255">
        <v>1</v>
      </c>
    </row>
    <row r="256" spans="1:9" x14ac:dyDescent="0.25">
      <c r="A256" s="2" t="s">
        <v>1023</v>
      </c>
      <c r="B256" s="2" t="s">
        <v>925</v>
      </c>
      <c r="C256" s="2" t="s">
        <v>1022</v>
      </c>
      <c r="D256" s="2" t="s">
        <v>923</v>
      </c>
      <c r="E256" s="2" t="s">
        <v>1021</v>
      </c>
      <c r="F256" s="2" t="s">
        <v>1020</v>
      </c>
      <c r="G256" s="1">
        <v>44515</v>
      </c>
      <c r="H256" s="5">
        <v>11600</v>
      </c>
      <c r="I256">
        <v>1</v>
      </c>
    </row>
    <row r="257" spans="1:9" x14ac:dyDescent="0.25">
      <c r="A257" s="2" t="s">
        <v>1019</v>
      </c>
      <c r="B257" s="2" t="s">
        <v>925</v>
      </c>
      <c r="C257" s="2" t="s">
        <v>1018</v>
      </c>
      <c r="D257" s="2" t="s">
        <v>1017</v>
      </c>
      <c r="E257" s="2" t="s">
        <v>1016</v>
      </c>
      <c r="F257" s="2" t="s">
        <v>1015</v>
      </c>
      <c r="G257" s="1">
        <v>44504</v>
      </c>
      <c r="H257" s="5">
        <v>23778</v>
      </c>
      <c r="I257">
        <v>1</v>
      </c>
    </row>
    <row r="258" spans="1:9" x14ac:dyDescent="0.25">
      <c r="A258" s="2" t="s">
        <v>1014</v>
      </c>
      <c r="B258" s="2" t="s">
        <v>925</v>
      </c>
      <c r="C258" s="2" t="s">
        <v>1013</v>
      </c>
      <c r="D258" s="2" t="s">
        <v>923</v>
      </c>
      <c r="E258" s="2" t="s">
        <v>1012</v>
      </c>
      <c r="F258" s="2" t="s">
        <v>1011</v>
      </c>
      <c r="G258" s="1">
        <v>44505</v>
      </c>
      <c r="H258" s="5">
        <v>11800</v>
      </c>
      <c r="I258">
        <v>1</v>
      </c>
    </row>
    <row r="259" spans="1:9" x14ac:dyDescent="0.25">
      <c r="A259" s="2" t="s">
        <v>1010</v>
      </c>
      <c r="B259" s="2" t="s">
        <v>925</v>
      </c>
      <c r="C259" s="2" t="s">
        <v>1009</v>
      </c>
      <c r="D259" s="2" t="s">
        <v>923</v>
      </c>
      <c r="E259" s="2" t="s">
        <v>1008</v>
      </c>
      <c r="F259" s="2" t="s">
        <v>1007</v>
      </c>
      <c r="G259" s="1">
        <v>44505</v>
      </c>
      <c r="H259" s="5">
        <v>18675</v>
      </c>
      <c r="I259">
        <v>1</v>
      </c>
    </row>
    <row r="260" spans="1:9" x14ac:dyDescent="0.25">
      <c r="A260" s="2" t="s">
        <v>1006</v>
      </c>
      <c r="B260" s="2" t="s">
        <v>925</v>
      </c>
      <c r="C260" s="2" t="s">
        <v>1005</v>
      </c>
      <c r="D260" s="2" t="s">
        <v>995</v>
      </c>
      <c r="E260" s="2" t="s">
        <v>1004</v>
      </c>
      <c r="F260" s="2" t="s">
        <v>1003</v>
      </c>
      <c r="G260" s="1">
        <v>44501</v>
      </c>
      <c r="H260" s="5">
        <v>3000</v>
      </c>
      <c r="I260">
        <v>1</v>
      </c>
    </row>
    <row r="261" spans="1:9" x14ac:dyDescent="0.25">
      <c r="A261" s="2" t="s">
        <v>1002</v>
      </c>
      <c r="B261" s="2" t="s">
        <v>925</v>
      </c>
      <c r="C261" s="2" t="s">
        <v>1001</v>
      </c>
      <c r="D261" s="2" t="s">
        <v>1000</v>
      </c>
      <c r="E261" s="2" t="s">
        <v>999</v>
      </c>
      <c r="F261" s="2" t="s">
        <v>998</v>
      </c>
      <c r="G261" s="1">
        <v>44502</v>
      </c>
      <c r="H261" s="5">
        <v>16765</v>
      </c>
      <c r="I261">
        <v>1</v>
      </c>
    </row>
    <row r="262" spans="1:9" x14ac:dyDescent="0.25">
      <c r="A262" s="2" t="s">
        <v>997</v>
      </c>
      <c r="B262" s="2" t="s">
        <v>925</v>
      </c>
      <c r="C262" s="2" t="s">
        <v>996</v>
      </c>
      <c r="D262" s="2" t="s">
        <v>995</v>
      </c>
      <c r="E262" s="2" t="s">
        <v>994</v>
      </c>
      <c r="F262" s="2" t="s">
        <v>993</v>
      </c>
      <c r="G262" s="1">
        <v>44502</v>
      </c>
      <c r="H262" s="5">
        <v>12000</v>
      </c>
      <c r="I262">
        <v>1</v>
      </c>
    </row>
    <row r="263" spans="1:9" x14ac:dyDescent="0.25">
      <c r="A263" s="2" t="s">
        <v>992</v>
      </c>
      <c r="B263" s="2" t="s">
        <v>925</v>
      </c>
      <c r="C263" s="2" t="s">
        <v>991</v>
      </c>
      <c r="D263" s="2" t="s">
        <v>131</v>
      </c>
      <c r="E263" s="2" t="s">
        <v>990</v>
      </c>
      <c r="F263" s="2" t="s">
        <v>989</v>
      </c>
      <c r="G263" s="1">
        <v>44502</v>
      </c>
      <c r="H263" s="5">
        <v>11950</v>
      </c>
      <c r="I263">
        <v>1</v>
      </c>
    </row>
    <row r="264" spans="1:9" x14ac:dyDescent="0.25">
      <c r="A264" s="2" t="s">
        <v>988</v>
      </c>
      <c r="B264" s="2" t="s">
        <v>925</v>
      </c>
      <c r="C264" s="2" t="s">
        <v>987</v>
      </c>
      <c r="D264" s="2" t="s">
        <v>929</v>
      </c>
      <c r="E264" s="2" t="s">
        <v>986</v>
      </c>
      <c r="F264" s="2" t="s">
        <v>985</v>
      </c>
      <c r="G264" s="1">
        <v>44518</v>
      </c>
      <c r="H264" s="5">
        <v>15463</v>
      </c>
      <c r="I264">
        <v>1</v>
      </c>
    </row>
    <row r="265" spans="1:9" x14ac:dyDescent="0.25">
      <c r="A265" s="2" t="s">
        <v>984</v>
      </c>
      <c r="B265" s="2" t="s">
        <v>925</v>
      </c>
      <c r="C265" s="2" t="s">
        <v>983</v>
      </c>
      <c r="D265" s="2" t="s">
        <v>982</v>
      </c>
      <c r="E265" s="2" t="s">
        <v>981</v>
      </c>
      <c r="F265" s="2" t="s">
        <v>980</v>
      </c>
      <c r="G265" s="1">
        <v>44518</v>
      </c>
      <c r="H265" s="5">
        <v>17539</v>
      </c>
      <c r="I265">
        <v>1</v>
      </c>
    </row>
    <row r="266" spans="1:9" x14ac:dyDescent="0.25">
      <c r="A266" s="2" t="s">
        <v>979</v>
      </c>
      <c r="B266" s="2" t="s">
        <v>925</v>
      </c>
      <c r="C266" s="2" t="s">
        <v>978</v>
      </c>
      <c r="D266" s="2" t="s">
        <v>223</v>
      </c>
      <c r="E266" s="2" t="s">
        <v>977</v>
      </c>
      <c r="F266" s="2" t="s">
        <v>976</v>
      </c>
      <c r="G266" s="1">
        <v>44517</v>
      </c>
      <c r="H266" s="5">
        <v>12432</v>
      </c>
      <c r="I266">
        <v>1</v>
      </c>
    </row>
    <row r="267" spans="1:9" x14ac:dyDescent="0.25">
      <c r="A267" s="2" t="s">
        <v>975</v>
      </c>
      <c r="B267" s="2" t="s">
        <v>925</v>
      </c>
      <c r="C267" s="2" t="s">
        <v>974</v>
      </c>
      <c r="D267" s="2" t="s">
        <v>929</v>
      </c>
      <c r="E267" s="2" t="s">
        <v>973</v>
      </c>
      <c r="F267" s="2" t="s">
        <v>972</v>
      </c>
      <c r="G267" s="1">
        <v>44518</v>
      </c>
      <c r="H267" s="5">
        <v>13600</v>
      </c>
      <c r="I267">
        <v>1</v>
      </c>
    </row>
    <row r="268" spans="1:9" x14ac:dyDescent="0.25">
      <c r="A268" s="2" t="s">
        <v>971</v>
      </c>
      <c r="B268" s="2" t="s">
        <v>925</v>
      </c>
      <c r="C268" s="2" t="s">
        <v>970</v>
      </c>
      <c r="D268" s="2" t="s">
        <v>969</v>
      </c>
      <c r="E268" s="2" t="s">
        <v>968</v>
      </c>
      <c r="F268" s="2" t="s">
        <v>967</v>
      </c>
      <c r="G268" s="1">
        <v>44519</v>
      </c>
      <c r="H268" s="5">
        <v>15507</v>
      </c>
      <c r="I268">
        <v>1</v>
      </c>
    </row>
    <row r="269" spans="1:9" x14ac:dyDescent="0.25">
      <c r="A269" s="2" t="s">
        <v>966</v>
      </c>
      <c r="B269" s="2" t="s">
        <v>925</v>
      </c>
      <c r="C269" s="2" t="s">
        <v>965</v>
      </c>
      <c r="D269" s="2" t="s">
        <v>923</v>
      </c>
      <c r="E269" s="2" t="s">
        <v>964</v>
      </c>
      <c r="F269" s="2" t="s">
        <v>963</v>
      </c>
      <c r="G269" s="1">
        <v>44516</v>
      </c>
      <c r="H269" s="5">
        <v>12500</v>
      </c>
      <c r="I269">
        <v>1</v>
      </c>
    </row>
    <row r="270" spans="1:9" x14ac:dyDescent="0.25">
      <c r="A270" s="2" t="s">
        <v>962</v>
      </c>
      <c r="B270" s="2" t="s">
        <v>925</v>
      </c>
      <c r="C270" s="2" t="s">
        <v>961</v>
      </c>
      <c r="D270" s="2" t="s">
        <v>960</v>
      </c>
      <c r="E270" s="2" t="s">
        <v>959</v>
      </c>
      <c r="F270" s="2" t="s">
        <v>958</v>
      </c>
      <c r="G270" s="1">
        <v>44515</v>
      </c>
      <c r="H270" s="5">
        <v>15851</v>
      </c>
      <c r="I270">
        <v>1</v>
      </c>
    </row>
    <row r="271" spans="1:9" x14ac:dyDescent="0.25">
      <c r="A271" s="2" t="s">
        <v>957</v>
      </c>
      <c r="B271" s="2" t="s">
        <v>925</v>
      </c>
      <c r="C271" s="2" t="s">
        <v>956</v>
      </c>
      <c r="D271" s="2" t="s">
        <v>955</v>
      </c>
      <c r="E271" s="2" t="s">
        <v>954</v>
      </c>
      <c r="F271" s="2" t="s">
        <v>953</v>
      </c>
      <c r="G271" s="1">
        <v>44523</v>
      </c>
      <c r="H271" s="5">
        <v>10495</v>
      </c>
      <c r="I271">
        <v>1</v>
      </c>
    </row>
    <row r="272" spans="1:9" x14ac:dyDescent="0.25">
      <c r="A272" s="2" t="s">
        <v>952</v>
      </c>
      <c r="B272" s="2" t="s">
        <v>925</v>
      </c>
      <c r="C272" s="2" t="s">
        <v>951</v>
      </c>
      <c r="D272" s="2" t="s">
        <v>929</v>
      </c>
      <c r="E272" s="2" t="s">
        <v>950</v>
      </c>
      <c r="F272" s="2" t="s">
        <v>949</v>
      </c>
      <c r="G272" s="1">
        <v>44529</v>
      </c>
      <c r="H272" s="5">
        <v>25114</v>
      </c>
      <c r="I272">
        <v>1</v>
      </c>
    </row>
    <row r="273" spans="1:9" x14ac:dyDescent="0.25">
      <c r="A273" s="2" t="s">
        <v>948</v>
      </c>
      <c r="B273" s="2" t="s">
        <v>925</v>
      </c>
      <c r="C273" s="2" t="s">
        <v>947</v>
      </c>
      <c r="D273" s="2" t="s">
        <v>946</v>
      </c>
      <c r="E273" s="2" t="s">
        <v>945</v>
      </c>
      <c r="F273" s="2" t="s">
        <v>944</v>
      </c>
      <c r="G273" s="1">
        <v>44523</v>
      </c>
      <c r="H273" s="5">
        <v>21063</v>
      </c>
      <c r="I273">
        <v>1</v>
      </c>
    </row>
    <row r="274" spans="1:9" x14ac:dyDescent="0.25">
      <c r="A274" s="2" t="s">
        <v>943</v>
      </c>
      <c r="B274" s="2" t="s">
        <v>925</v>
      </c>
      <c r="C274" s="2" t="s">
        <v>942</v>
      </c>
      <c r="D274" s="2" t="s">
        <v>929</v>
      </c>
      <c r="E274" s="2" t="s">
        <v>941</v>
      </c>
      <c r="F274" s="2" t="s">
        <v>940</v>
      </c>
      <c r="G274" s="1">
        <v>44523</v>
      </c>
      <c r="H274" s="5">
        <v>28000</v>
      </c>
      <c r="I274">
        <v>1</v>
      </c>
    </row>
    <row r="275" spans="1:9" x14ac:dyDescent="0.25">
      <c r="A275" s="2" t="s">
        <v>939</v>
      </c>
      <c r="B275" s="2" t="s">
        <v>925</v>
      </c>
      <c r="C275" s="2" t="s">
        <v>938</v>
      </c>
      <c r="D275" s="2" t="s">
        <v>929</v>
      </c>
      <c r="E275" s="2" t="s">
        <v>937</v>
      </c>
      <c r="F275" s="2" t="s">
        <v>936</v>
      </c>
      <c r="G275" s="1">
        <v>44529</v>
      </c>
      <c r="H275" s="5">
        <v>11585</v>
      </c>
      <c r="I275">
        <v>1</v>
      </c>
    </row>
    <row r="276" spans="1:9" x14ac:dyDescent="0.25">
      <c r="A276" s="2" t="s">
        <v>935</v>
      </c>
      <c r="B276" s="2" t="s">
        <v>925</v>
      </c>
      <c r="C276" s="2" t="s">
        <v>934</v>
      </c>
      <c r="D276" s="2" t="s">
        <v>929</v>
      </c>
      <c r="E276" s="2" t="s">
        <v>933</v>
      </c>
      <c r="F276" s="2" t="s">
        <v>932</v>
      </c>
      <c r="G276" s="1">
        <v>44529</v>
      </c>
      <c r="H276" s="5">
        <v>12935</v>
      </c>
      <c r="I276">
        <v>1</v>
      </c>
    </row>
    <row r="277" spans="1:9" x14ac:dyDescent="0.25">
      <c r="A277" s="2" t="s">
        <v>931</v>
      </c>
      <c r="B277" s="2" t="s">
        <v>925</v>
      </c>
      <c r="C277" s="2" t="s">
        <v>930</v>
      </c>
      <c r="D277" s="2" t="s">
        <v>929</v>
      </c>
      <c r="E277" s="2" t="s">
        <v>928</v>
      </c>
      <c r="F277" s="2" t="s">
        <v>927</v>
      </c>
      <c r="G277" s="1">
        <v>44523</v>
      </c>
      <c r="H277" s="5">
        <v>42000</v>
      </c>
      <c r="I277">
        <v>1</v>
      </c>
    </row>
    <row r="278" spans="1:9" x14ac:dyDescent="0.25">
      <c r="A278" s="2" t="s">
        <v>926</v>
      </c>
      <c r="B278" s="2" t="s">
        <v>925</v>
      </c>
      <c r="C278" s="2" t="s">
        <v>924</v>
      </c>
      <c r="D278" s="2" t="s">
        <v>923</v>
      </c>
      <c r="E278" s="2" t="s">
        <v>922</v>
      </c>
      <c r="F278" s="2" t="s">
        <v>921</v>
      </c>
      <c r="G278" s="1">
        <v>44529</v>
      </c>
      <c r="H278" s="5">
        <v>15429</v>
      </c>
      <c r="I278">
        <v>1</v>
      </c>
    </row>
    <row r="279" spans="1:9" x14ac:dyDescent="0.25">
      <c r="A279" s="2" t="s">
        <v>920</v>
      </c>
      <c r="B279" s="2" t="s">
        <v>919</v>
      </c>
      <c r="C279" s="2" t="s">
        <v>918</v>
      </c>
      <c r="D279" s="2" t="s">
        <v>917</v>
      </c>
      <c r="E279" s="2" t="s">
        <v>916</v>
      </c>
      <c r="F279" s="2" t="s">
        <v>915</v>
      </c>
      <c r="G279" s="1">
        <v>44516</v>
      </c>
      <c r="H279" s="5">
        <v>2500</v>
      </c>
      <c r="I279">
        <v>1</v>
      </c>
    </row>
    <row r="280" spans="1:9" x14ac:dyDescent="0.25">
      <c r="A280" s="2" t="s">
        <v>914</v>
      </c>
      <c r="B280" s="2" t="s">
        <v>899</v>
      </c>
      <c r="C280" s="2" t="s">
        <v>913</v>
      </c>
      <c r="D280" s="2" t="s">
        <v>897</v>
      </c>
      <c r="E280" s="2" t="s">
        <v>912</v>
      </c>
      <c r="F280" s="2" t="s">
        <v>911</v>
      </c>
      <c r="G280" s="1">
        <v>44502</v>
      </c>
      <c r="H280" s="5">
        <v>6000</v>
      </c>
      <c r="I280">
        <v>1</v>
      </c>
    </row>
    <row r="281" spans="1:9" x14ac:dyDescent="0.25">
      <c r="A281" s="2" t="s">
        <v>910</v>
      </c>
      <c r="B281" s="2" t="s">
        <v>899</v>
      </c>
      <c r="C281" s="2" t="s">
        <v>909</v>
      </c>
      <c r="D281" s="2" t="s">
        <v>908</v>
      </c>
      <c r="E281" s="2" t="s">
        <v>907</v>
      </c>
      <c r="F281" s="2" t="s">
        <v>906</v>
      </c>
      <c r="G281" s="1">
        <v>44505</v>
      </c>
      <c r="H281" s="5">
        <v>7500</v>
      </c>
      <c r="I281">
        <v>1</v>
      </c>
    </row>
    <row r="282" spans="1:9" x14ac:dyDescent="0.25">
      <c r="A282" s="2" t="s">
        <v>905</v>
      </c>
      <c r="B282" s="2" t="s">
        <v>899</v>
      </c>
      <c r="C282" s="2" t="s">
        <v>904</v>
      </c>
      <c r="D282" s="2" t="s">
        <v>903</v>
      </c>
      <c r="E282" s="2" t="s">
        <v>902</v>
      </c>
      <c r="F282" s="2" t="s">
        <v>901</v>
      </c>
      <c r="G282" s="1">
        <v>44516</v>
      </c>
      <c r="H282" s="5">
        <v>6500</v>
      </c>
      <c r="I282">
        <v>1</v>
      </c>
    </row>
    <row r="283" spans="1:9" x14ac:dyDescent="0.25">
      <c r="A283" s="2" t="s">
        <v>900</v>
      </c>
      <c r="B283" s="2" t="s">
        <v>899</v>
      </c>
      <c r="C283" s="2" t="s">
        <v>898</v>
      </c>
      <c r="D283" s="2" t="s">
        <v>897</v>
      </c>
      <c r="E283" s="2" t="s">
        <v>896</v>
      </c>
      <c r="F283" s="2" t="s">
        <v>895</v>
      </c>
      <c r="G283" s="1">
        <v>44512</v>
      </c>
      <c r="H283" s="5">
        <v>3850</v>
      </c>
      <c r="I283">
        <v>1</v>
      </c>
    </row>
    <row r="284" spans="1:9" x14ac:dyDescent="0.25">
      <c r="A284" s="2" t="s">
        <v>894</v>
      </c>
      <c r="B284" s="2" t="s">
        <v>866</v>
      </c>
      <c r="C284" s="2" t="s">
        <v>893</v>
      </c>
      <c r="D284" s="2" t="s">
        <v>892</v>
      </c>
      <c r="E284" s="2" t="s">
        <v>891</v>
      </c>
      <c r="F284" s="2" t="s">
        <v>890</v>
      </c>
      <c r="G284" s="1">
        <v>44518</v>
      </c>
      <c r="H284" s="5">
        <v>6783</v>
      </c>
      <c r="I284">
        <v>1</v>
      </c>
    </row>
    <row r="285" spans="1:9" x14ac:dyDescent="0.25">
      <c r="A285" s="2" t="s">
        <v>889</v>
      </c>
      <c r="B285" s="2" t="s">
        <v>866</v>
      </c>
      <c r="C285" s="2" t="s">
        <v>888</v>
      </c>
      <c r="D285" s="2" t="s">
        <v>864</v>
      </c>
      <c r="E285" s="2" t="s">
        <v>887</v>
      </c>
      <c r="F285" s="2" t="s">
        <v>886</v>
      </c>
      <c r="G285" s="1">
        <v>44509</v>
      </c>
      <c r="H285" s="5">
        <v>1500</v>
      </c>
      <c r="I285">
        <v>1</v>
      </c>
    </row>
    <row r="286" spans="1:9" x14ac:dyDescent="0.25">
      <c r="A286" s="2" t="s">
        <v>885</v>
      </c>
      <c r="B286" s="2" t="s">
        <v>866</v>
      </c>
      <c r="C286" s="2" t="s">
        <v>884</v>
      </c>
      <c r="D286" s="2" t="s">
        <v>870</v>
      </c>
      <c r="E286" s="2" t="s">
        <v>883</v>
      </c>
      <c r="F286" s="2" t="s">
        <v>882</v>
      </c>
      <c r="G286" s="1">
        <v>44508</v>
      </c>
      <c r="H286" s="5">
        <v>4000</v>
      </c>
      <c r="I286">
        <v>1</v>
      </c>
    </row>
    <row r="287" spans="1:9" x14ac:dyDescent="0.25">
      <c r="A287" s="2" t="s">
        <v>881</v>
      </c>
      <c r="B287" s="2" t="s">
        <v>866</v>
      </c>
      <c r="C287" s="2" t="s">
        <v>880</v>
      </c>
      <c r="D287" s="2" t="s">
        <v>879</v>
      </c>
      <c r="E287" s="2" t="s">
        <v>878</v>
      </c>
      <c r="F287" s="2" t="s">
        <v>877</v>
      </c>
      <c r="G287" s="1">
        <v>44512</v>
      </c>
      <c r="H287" s="5">
        <v>0</v>
      </c>
      <c r="I287">
        <v>1</v>
      </c>
    </row>
    <row r="288" spans="1:9" x14ac:dyDescent="0.25">
      <c r="A288" s="2" t="s">
        <v>876</v>
      </c>
      <c r="B288" s="2" t="s">
        <v>866</v>
      </c>
      <c r="C288" s="2" t="s">
        <v>875</v>
      </c>
      <c r="D288" s="2" t="s">
        <v>870</v>
      </c>
      <c r="E288" s="2" t="s">
        <v>874</v>
      </c>
      <c r="F288" s="2" t="s">
        <v>873</v>
      </c>
      <c r="G288" s="1">
        <v>44505</v>
      </c>
      <c r="H288" s="5">
        <v>3539</v>
      </c>
      <c r="I288">
        <v>1</v>
      </c>
    </row>
    <row r="289" spans="1:9" x14ac:dyDescent="0.25">
      <c r="A289" s="2" t="s">
        <v>872</v>
      </c>
      <c r="B289" s="2" t="s">
        <v>866</v>
      </c>
      <c r="C289" s="2" t="s">
        <v>871</v>
      </c>
      <c r="D289" s="2" t="s">
        <v>870</v>
      </c>
      <c r="E289" s="2" t="s">
        <v>869</v>
      </c>
      <c r="F289" s="2" t="s">
        <v>868</v>
      </c>
      <c r="G289" s="1">
        <v>44503</v>
      </c>
      <c r="H289" s="5">
        <v>4900</v>
      </c>
      <c r="I289">
        <v>1</v>
      </c>
    </row>
    <row r="290" spans="1:9" x14ac:dyDescent="0.25">
      <c r="A290" s="2" t="s">
        <v>867</v>
      </c>
      <c r="B290" s="2" t="s">
        <v>866</v>
      </c>
      <c r="C290" s="2" t="s">
        <v>865</v>
      </c>
      <c r="D290" s="2" t="s">
        <v>864</v>
      </c>
      <c r="E290" s="2" t="s">
        <v>863</v>
      </c>
      <c r="F290" s="2" t="s">
        <v>862</v>
      </c>
      <c r="G290" s="1">
        <v>44505</v>
      </c>
      <c r="H290" s="5">
        <v>2000</v>
      </c>
      <c r="I290">
        <v>1</v>
      </c>
    </row>
    <row r="291" spans="1:9" x14ac:dyDescent="0.25">
      <c r="A291" s="2" t="s">
        <v>861</v>
      </c>
      <c r="B291" s="2" t="s">
        <v>860</v>
      </c>
      <c r="C291" s="2" t="s">
        <v>859</v>
      </c>
      <c r="D291" s="2" t="s">
        <v>858</v>
      </c>
      <c r="E291" s="2" t="s">
        <v>857</v>
      </c>
      <c r="F291" s="2" t="s">
        <v>856</v>
      </c>
      <c r="G291" s="1">
        <v>44505</v>
      </c>
      <c r="H291" s="5">
        <v>650</v>
      </c>
      <c r="I291">
        <v>1</v>
      </c>
    </row>
    <row r="292" spans="1:9" x14ac:dyDescent="0.25">
      <c r="A292" s="2" t="s">
        <v>855</v>
      </c>
      <c r="B292" s="2" t="s">
        <v>854</v>
      </c>
      <c r="C292" s="2" t="s">
        <v>853</v>
      </c>
      <c r="D292" s="2" t="s">
        <v>852</v>
      </c>
      <c r="E292" s="2" t="s">
        <v>851</v>
      </c>
      <c r="F292" s="2" t="s">
        <v>850</v>
      </c>
      <c r="G292" s="1">
        <v>44503</v>
      </c>
      <c r="H292" s="5">
        <v>440</v>
      </c>
      <c r="I292">
        <v>1</v>
      </c>
    </row>
    <row r="293" spans="1:9" x14ac:dyDescent="0.25">
      <c r="A293" s="2" t="s">
        <v>849</v>
      </c>
      <c r="B293" s="2" t="s">
        <v>791</v>
      </c>
      <c r="C293" s="2" t="s">
        <v>848</v>
      </c>
      <c r="D293" s="2" t="s">
        <v>847</v>
      </c>
      <c r="E293" s="2" t="s">
        <v>846</v>
      </c>
      <c r="F293" s="2" t="s">
        <v>845</v>
      </c>
      <c r="G293" s="1">
        <v>44523</v>
      </c>
      <c r="H293" s="5">
        <v>5253</v>
      </c>
      <c r="I293">
        <v>1</v>
      </c>
    </row>
    <row r="294" spans="1:9" x14ac:dyDescent="0.25">
      <c r="A294" s="2" t="s">
        <v>844</v>
      </c>
      <c r="B294" s="2" t="s">
        <v>791</v>
      </c>
      <c r="C294" s="2" t="s">
        <v>843</v>
      </c>
      <c r="D294" s="2" t="s">
        <v>842</v>
      </c>
      <c r="E294" s="2" t="s">
        <v>841</v>
      </c>
      <c r="F294" s="2" t="s">
        <v>840</v>
      </c>
      <c r="G294" s="1">
        <v>44512</v>
      </c>
      <c r="H294" s="5">
        <v>8000</v>
      </c>
      <c r="I294">
        <v>1</v>
      </c>
    </row>
    <row r="295" spans="1:9" x14ac:dyDescent="0.25">
      <c r="A295" s="2" t="s">
        <v>839</v>
      </c>
      <c r="B295" s="2" t="s">
        <v>791</v>
      </c>
      <c r="C295" s="2" t="s">
        <v>838</v>
      </c>
      <c r="D295" s="2" t="s">
        <v>837</v>
      </c>
      <c r="E295" s="2" t="s">
        <v>836</v>
      </c>
      <c r="F295" s="2" t="s">
        <v>835</v>
      </c>
      <c r="G295" s="1">
        <v>44505</v>
      </c>
      <c r="H295" s="5">
        <v>5721</v>
      </c>
      <c r="I295">
        <v>1</v>
      </c>
    </row>
    <row r="296" spans="1:9" x14ac:dyDescent="0.25">
      <c r="A296" s="2" t="s">
        <v>834</v>
      </c>
      <c r="B296" s="2" t="s">
        <v>791</v>
      </c>
      <c r="C296" s="2" t="s">
        <v>833</v>
      </c>
      <c r="D296" s="2" t="s">
        <v>832</v>
      </c>
      <c r="E296" s="2" t="s">
        <v>831</v>
      </c>
      <c r="F296" s="2" t="s">
        <v>830</v>
      </c>
      <c r="G296" s="1">
        <v>44529</v>
      </c>
      <c r="H296" s="5">
        <v>14250</v>
      </c>
      <c r="I296">
        <v>1</v>
      </c>
    </row>
    <row r="297" spans="1:9" x14ac:dyDescent="0.25">
      <c r="A297" s="2" t="s">
        <v>829</v>
      </c>
      <c r="B297" s="2" t="s">
        <v>791</v>
      </c>
      <c r="C297" s="2" t="s">
        <v>828</v>
      </c>
      <c r="D297" s="2" t="s">
        <v>827</v>
      </c>
      <c r="E297" s="2" t="s">
        <v>826</v>
      </c>
      <c r="F297" s="2" t="s">
        <v>825</v>
      </c>
      <c r="G297" s="1">
        <v>44512</v>
      </c>
      <c r="H297" s="5">
        <v>8857</v>
      </c>
      <c r="I297">
        <v>1</v>
      </c>
    </row>
    <row r="298" spans="1:9" x14ac:dyDescent="0.25">
      <c r="A298" s="2" t="s">
        <v>824</v>
      </c>
      <c r="B298" s="2" t="s">
        <v>791</v>
      </c>
      <c r="C298" s="2" t="s">
        <v>823</v>
      </c>
      <c r="D298" s="2" t="s">
        <v>822</v>
      </c>
      <c r="E298" s="2" t="s">
        <v>818</v>
      </c>
      <c r="F298" s="2" t="s">
        <v>817</v>
      </c>
      <c r="G298" s="1">
        <v>44512</v>
      </c>
      <c r="H298" s="5">
        <v>2450</v>
      </c>
      <c r="I298">
        <v>1</v>
      </c>
    </row>
    <row r="299" spans="1:9" x14ac:dyDescent="0.25">
      <c r="A299" s="2" t="s">
        <v>821</v>
      </c>
      <c r="B299" s="2" t="s">
        <v>791</v>
      </c>
      <c r="C299" s="2" t="s">
        <v>820</v>
      </c>
      <c r="D299" s="2" t="s">
        <v>819</v>
      </c>
      <c r="E299" s="2" t="s">
        <v>818</v>
      </c>
      <c r="F299" s="2" t="s">
        <v>817</v>
      </c>
      <c r="G299" s="1">
        <v>44512</v>
      </c>
      <c r="H299" s="5">
        <v>2450</v>
      </c>
      <c r="I299">
        <v>1</v>
      </c>
    </row>
    <row r="300" spans="1:9" x14ac:dyDescent="0.25">
      <c r="A300" s="2" t="s">
        <v>816</v>
      </c>
      <c r="B300" s="2" t="s">
        <v>791</v>
      </c>
      <c r="C300" s="2" t="s">
        <v>815</v>
      </c>
      <c r="D300" s="2" t="s">
        <v>814</v>
      </c>
      <c r="E300" s="2" t="s">
        <v>813</v>
      </c>
      <c r="F300" s="2" t="s">
        <v>812</v>
      </c>
      <c r="G300" s="1">
        <v>44512</v>
      </c>
      <c r="H300" s="5">
        <v>13451</v>
      </c>
      <c r="I300">
        <v>1</v>
      </c>
    </row>
    <row r="301" spans="1:9" x14ac:dyDescent="0.25">
      <c r="A301" s="2" t="s">
        <v>811</v>
      </c>
      <c r="B301" s="2" t="s">
        <v>791</v>
      </c>
      <c r="C301" s="2" t="s">
        <v>810</v>
      </c>
      <c r="D301" s="2" t="s">
        <v>809</v>
      </c>
      <c r="E301" s="2" t="s">
        <v>808</v>
      </c>
      <c r="F301" s="2" t="s">
        <v>807</v>
      </c>
      <c r="G301" s="1">
        <v>44515</v>
      </c>
      <c r="H301" s="5">
        <v>25000</v>
      </c>
      <c r="I301">
        <v>1</v>
      </c>
    </row>
    <row r="302" spans="1:9" x14ac:dyDescent="0.25">
      <c r="A302" s="2" t="s">
        <v>806</v>
      </c>
      <c r="B302" s="2" t="s">
        <v>791</v>
      </c>
      <c r="C302" s="2" t="s">
        <v>805</v>
      </c>
      <c r="D302" s="2" t="s">
        <v>800</v>
      </c>
      <c r="E302" s="2" t="s">
        <v>804</v>
      </c>
      <c r="F302" s="2" t="s">
        <v>803</v>
      </c>
      <c r="G302" s="1">
        <v>44517</v>
      </c>
      <c r="H302" s="5">
        <v>1790</v>
      </c>
      <c r="I302">
        <v>1</v>
      </c>
    </row>
    <row r="303" spans="1:9" x14ac:dyDescent="0.25">
      <c r="A303" s="2" t="s">
        <v>802</v>
      </c>
      <c r="B303" s="2" t="s">
        <v>791</v>
      </c>
      <c r="C303" s="2" t="s">
        <v>801</v>
      </c>
      <c r="D303" s="2" t="s">
        <v>800</v>
      </c>
      <c r="E303" s="2" t="s">
        <v>799</v>
      </c>
      <c r="F303" s="2" t="s">
        <v>798</v>
      </c>
      <c r="G303" s="1">
        <v>44517</v>
      </c>
      <c r="H303" s="5">
        <v>1790</v>
      </c>
      <c r="I303">
        <v>1</v>
      </c>
    </row>
    <row r="304" spans="1:9" x14ac:dyDescent="0.25">
      <c r="A304" s="2" t="s">
        <v>797</v>
      </c>
      <c r="B304" s="2" t="s">
        <v>791</v>
      </c>
      <c r="C304" s="2" t="s">
        <v>796</v>
      </c>
      <c r="D304" s="2" t="s">
        <v>795</v>
      </c>
      <c r="E304" s="2" t="s">
        <v>794</v>
      </c>
      <c r="F304" s="2" t="s">
        <v>793</v>
      </c>
      <c r="G304" s="1">
        <v>44517</v>
      </c>
      <c r="H304" s="5">
        <v>3600</v>
      </c>
      <c r="I304">
        <v>1</v>
      </c>
    </row>
    <row r="305" spans="1:9" x14ac:dyDescent="0.25">
      <c r="A305" s="2" t="s">
        <v>792</v>
      </c>
      <c r="B305" s="2" t="s">
        <v>791</v>
      </c>
      <c r="C305" s="2" t="s">
        <v>790</v>
      </c>
      <c r="D305" s="2" t="s">
        <v>789</v>
      </c>
      <c r="E305" s="2" t="s">
        <v>788</v>
      </c>
      <c r="F305" s="2" t="s">
        <v>787</v>
      </c>
      <c r="G305" s="1">
        <v>44529</v>
      </c>
      <c r="H305" s="5">
        <v>6050</v>
      </c>
      <c r="I305">
        <v>1</v>
      </c>
    </row>
    <row r="306" spans="1:9" x14ac:dyDescent="0.25">
      <c r="A306" s="2" t="s">
        <v>1389</v>
      </c>
      <c r="B306" s="2" t="s">
        <v>1375</v>
      </c>
      <c r="C306" s="2" t="s">
        <v>1388</v>
      </c>
      <c r="D306" s="2" t="s">
        <v>1387</v>
      </c>
      <c r="E306" s="2" t="s">
        <v>1386</v>
      </c>
      <c r="F306" s="2" t="s">
        <v>1385</v>
      </c>
      <c r="G306" s="1">
        <v>44518</v>
      </c>
      <c r="H306" s="5">
        <v>1642</v>
      </c>
      <c r="I306">
        <v>1</v>
      </c>
    </row>
    <row r="307" spans="1:9" x14ac:dyDescent="0.25">
      <c r="A307" s="2" t="s">
        <v>1384</v>
      </c>
      <c r="B307" s="2" t="s">
        <v>1375</v>
      </c>
      <c r="C307" s="2" t="s">
        <v>938</v>
      </c>
      <c r="D307" s="2" t="s">
        <v>1383</v>
      </c>
      <c r="E307" s="2" t="s">
        <v>1382</v>
      </c>
      <c r="F307" s="2" t="s">
        <v>1381</v>
      </c>
      <c r="G307" s="1">
        <v>44515</v>
      </c>
      <c r="H307" s="5">
        <v>2285</v>
      </c>
      <c r="I307">
        <v>1</v>
      </c>
    </row>
    <row r="308" spans="1:9" x14ac:dyDescent="0.25">
      <c r="A308" s="2" t="s">
        <v>1380</v>
      </c>
      <c r="B308" s="2" t="s">
        <v>1375</v>
      </c>
      <c r="C308" s="2" t="s">
        <v>1379</v>
      </c>
      <c r="D308" s="2" t="s">
        <v>366</v>
      </c>
      <c r="E308" s="2" t="s">
        <v>1378</v>
      </c>
      <c r="F308" s="2" t="s">
        <v>1377</v>
      </c>
      <c r="G308" s="1">
        <v>44510</v>
      </c>
      <c r="H308" s="5">
        <v>1954</v>
      </c>
      <c r="I308">
        <v>1</v>
      </c>
    </row>
    <row r="309" spans="1:9" x14ac:dyDescent="0.25">
      <c r="A309" s="2" t="s">
        <v>1376</v>
      </c>
      <c r="B309" s="2" t="s">
        <v>1375</v>
      </c>
      <c r="C309" s="2" t="s">
        <v>1374</v>
      </c>
      <c r="D309" s="2" t="s">
        <v>1373</v>
      </c>
      <c r="E309" s="2" t="s">
        <v>1372</v>
      </c>
      <c r="F309" s="2" t="s">
        <v>1371</v>
      </c>
      <c r="G309" s="1">
        <v>44511</v>
      </c>
      <c r="H309" s="5">
        <v>1530</v>
      </c>
      <c r="I309">
        <v>1</v>
      </c>
    </row>
    <row r="310" spans="1:9" x14ac:dyDescent="0.25">
      <c r="A310" s="2" t="s">
        <v>1370</v>
      </c>
      <c r="B310" s="2" t="s">
        <v>1369</v>
      </c>
      <c r="C310" s="2" t="s">
        <v>1368</v>
      </c>
      <c r="D310" s="2" t="s">
        <v>1367</v>
      </c>
      <c r="E310" s="2" t="s">
        <v>1366</v>
      </c>
      <c r="F310" s="2" t="s">
        <v>1365</v>
      </c>
      <c r="G310" s="1">
        <v>44509</v>
      </c>
      <c r="H310" s="5">
        <v>8367</v>
      </c>
      <c r="I310">
        <v>1</v>
      </c>
    </row>
    <row r="311" spans="1:9" x14ac:dyDescent="0.25">
      <c r="A311" s="2" t="s">
        <v>1364</v>
      </c>
      <c r="B311" s="2" t="s">
        <v>1217</v>
      </c>
      <c r="C311" s="2" t="s">
        <v>1363</v>
      </c>
      <c r="D311" s="2" t="s">
        <v>1362</v>
      </c>
      <c r="E311" s="2" t="s">
        <v>1361</v>
      </c>
      <c r="F311" s="2" t="s">
        <v>1360</v>
      </c>
      <c r="G311" s="1">
        <v>44501</v>
      </c>
      <c r="H311" s="5">
        <v>5186</v>
      </c>
      <c r="I311">
        <v>1</v>
      </c>
    </row>
    <row r="312" spans="1:9" x14ac:dyDescent="0.25">
      <c r="A312" s="2" t="s">
        <v>1359</v>
      </c>
      <c r="B312" s="2" t="s">
        <v>1217</v>
      </c>
      <c r="C312" s="2" t="s">
        <v>1358</v>
      </c>
      <c r="D312" s="2" t="s">
        <v>1357</v>
      </c>
      <c r="E312" s="2" t="s">
        <v>1356</v>
      </c>
      <c r="F312" s="2" t="s">
        <v>1355</v>
      </c>
      <c r="G312" s="1">
        <v>44501</v>
      </c>
      <c r="H312" s="5">
        <v>3485</v>
      </c>
      <c r="I312">
        <v>1</v>
      </c>
    </row>
    <row r="313" spans="1:9" x14ac:dyDescent="0.25">
      <c r="A313" s="2" t="s">
        <v>1354</v>
      </c>
      <c r="B313" s="2" t="s">
        <v>1217</v>
      </c>
      <c r="C313" s="2" t="s">
        <v>1353</v>
      </c>
      <c r="D313" s="2" t="s">
        <v>1352</v>
      </c>
      <c r="E313" s="2" t="s">
        <v>1351</v>
      </c>
      <c r="F313" s="2" t="s">
        <v>1350</v>
      </c>
      <c r="G313" s="1">
        <v>44523</v>
      </c>
      <c r="H313" s="5">
        <v>20317</v>
      </c>
      <c r="I313">
        <v>1</v>
      </c>
    </row>
    <row r="314" spans="1:9" x14ac:dyDescent="0.25">
      <c r="A314" s="2" t="s">
        <v>1349</v>
      </c>
      <c r="B314" s="2" t="s">
        <v>1217</v>
      </c>
      <c r="C314" s="2" t="s">
        <v>1348</v>
      </c>
      <c r="D314" s="2" t="s">
        <v>1347</v>
      </c>
      <c r="E314" s="2" t="s">
        <v>1346</v>
      </c>
      <c r="F314" s="2" t="s">
        <v>1345</v>
      </c>
      <c r="G314" s="1">
        <v>44501</v>
      </c>
      <c r="H314" s="5">
        <v>10000</v>
      </c>
      <c r="I314">
        <v>1</v>
      </c>
    </row>
    <row r="315" spans="1:9" x14ac:dyDescent="0.25">
      <c r="A315" s="2" t="s">
        <v>1344</v>
      </c>
      <c r="B315" s="2" t="s">
        <v>1217</v>
      </c>
      <c r="C315" s="2" t="s">
        <v>1343</v>
      </c>
      <c r="D315" s="2" t="s">
        <v>1342</v>
      </c>
      <c r="E315" s="2" t="s">
        <v>1341</v>
      </c>
      <c r="F315" s="2" t="s">
        <v>1340</v>
      </c>
      <c r="G315" s="1">
        <v>44502</v>
      </c>
      <c r="H315" s="5">
        <v>19676</v>
      </c>
      <c r="I315">
        <v>1</v>
      </c>
    </row>
    <row r="316" spans="1:9" x14ac:dyDescent="0.25">
      <c r="A316" s="2" t="s">
        <v>1339</v>
      </c>
      <c r="B316" s="2" t="s">
        <v>1217</v>
      </c>
      <c r="C316" s="2" t="s">
        <v>1338</v>
      </c>
      <c r="D316" s="2" t="s">
        <v>1337</v>
      </c>
      <c r="E316" s="2" t="s">
        <v>1336</v>
      </c>
      <c r="F316" s="2" t="s">
        <v>1335</v>
      </c>
      <c r="G316" s="1">
        <v>44501</v>
      </c>
      <c r="H316" s="5">
        <v>4187</v>
      </c>
      <c r="I316">
        <v>1</v>
      </c>
    </row>
    <row r="317" spans="1:9" x14ac:dyDescent="0.25">
      <c r="A317" s="2" t="s">
        <v>1334</v>
      </c>
      <c r="B317" s="2" t="s">
        <v>1217</v>
      </c>
      <c r="C317" s="2" t="s">
        <v>1333</v>
      </c>
      <c r="D317" s="2" t="s">
        <v>1332</v>
      </c>
      <c r="E317" s="2" t="s">
        <v>1331</v>
      </c>
      <c r="F317" s="2" t="s">
        <v>1330</v>
      </c>
      <c r="G317" s="1">
        <v>44502</v>
      </c>
      <c r="H317" s="5">
        <v>3562</v>
      </c>
      <c r="I317">
        <v>1</v>
      </c>
    </row>
    <row r="318" spans="1:9" x14ac:dyDescent="0.25">
      <c r="A318" s="2" t="s">
        <v>1329</v>
      </c>
      <c r="B318" s="2" t="s">
        <v>1217</v>
      </c>
      <c r="C318" s="2" t="s">
        <v>1328</v>
      </c>
      <c r="D318" s="2" t="s">
        <v>1327</v>
      </c>
      <c r="E318" s="2" t="s">
        <v>1326</v>
      </c>
      <c r="F318" s="2" t="s">
        <v>1325</v>
      </c>
      <c r="G318" s="1">
        <v>44502</v>
      </c>
      <c r="H318" s="5">
        <v>7009</v>
      </c>
      <c r="I318">
        <v>1</v>
      </c>
    </row>
    <row r="319" spans="1:9" x14ac:dyDescent="0.25">
      <c r="A319" s="2" t="s">
        <v>1324</v>
      </c>
      <c r="B319" s="2" t="s">
        <v>1217</v>
      </c>
      <c r="C319" s="2" t="s">
        <v>1323</v>
      </c>
      <c r="D319" s="2" t="s">
        <v>1322</v>
      </c>
      <c r="E319" s="2" t="s">
        <v>1321</v>
      </c>
      <c r="F319" s="2" t="s">
        <v>1320</v>
      </c>
      <c r="G319" s="1">
        <v>44516</v>
      </c>
      <c r="H319" s="5">
        <v>4997</v>
      </c>
      <c r="I319">
        <v>1</v>
      </c>
    </row>
    <row r="320" spans="1:9" x14ac:dyDescent="0.25">
      <c r="A320" s="2" t="s">
        <v>1319</v>
      </c>
      <c r="B320" s="2" t="s">
        <v>1217</v>
      </c>
      <c r="C320" s="2" t="s">
        <v>1318</v>
      </c>
      <c r="D320" s="2"/>
      <c r="E320" s="2" t="s">
        <v>1317</v>
      </c>
      <c r="F320" s="2" t="s">
        <v>1316</v>
      </c>
      <c r="G320" s="1">
        <v>44503</v>
      </c>
      <c r="H320" s="5">
        <v>3500</v>
      </c>
      <c r="I320">
        <v>1</v>
      </c>
    </row>
    <row r="321" spans="1:9" x14ac:dyDescent="0.25">
      <c r="A321" s="2" t="s">
        <v>1315</v>
      </c>
      <c r="B321" s="2" t="s">
        <v>1217</v>
      </c>
      <c r="C321" s="2" t="s">
        <v>1314</v>
      </c>
      <c r="D321" s="2" t="s">
        <v>1313</v>
      </c>
      <c r="E321" s="2" t="s">
        <v>1312</v>
      </c>
      <c r="F321" s="2" t="s">
        <v>1311</v>
      </c>
      <c r="G321" s="1">
        <v>44512</v>
      </c>
      <c r="H321" s="5">
        <v>6492</v>
      </c>
      <c r="I321">
        <v>1</v>
      </c>
    </row>
    <row r="322" spans="1:9" x14ac:dyDescent="0.25">
      <c r="A322" s="2" t="s">
        <v>1310</v>
      </c>
      <c r="B322" s="2" t="s">
        <v>1217</v>
      </c>
      <c r="C322" s="2" t="s">
        <v>1309</v>
      </c>
      <c r="D322" s="2" t="s">
        <v>1308</v>
      </c>
      <c r="E322" s="2" t="s">
        <v>1307</v>
      </c>
      <c r="F322" s="2" t="s">
        <v>1306</v>
      </c>
      <c r="G322" s="1">
        <v>44515</v>
      </c>
      <c r="H322" s="5">
        <v>12099</v>
      </c>
      <c r="I322">
        <v>1</v>
      </c>
    </row>
    <row r="323" spans="1:9" x14ac:dyDescent="0.25">
      <c r="A323" s="2" t="s">
        <v>1305</v>
      </c>
      <c r="B323" s="2" t="s">
        <v>1217</v>
      </c>
      <c r="C323" s="2" t="s">
        <v>1304</v>
      </c>
      <c r="D323" s="2" t="s">
        <v>1303</v>
      </c>
      <c r="E323" s="2" t="s">
        <v>1302</v>
      </c>
      <c r="F323" s="2" t="s">
        <v>1301</v>
      </c>
      <c r="G323" s="1">
        <v>44516</v>
      </c>
      <c r="H323" s="5">
        <v>48944</v>
      </c>
      <c r="I323">
        <v>1</v>
      </c>
    </row>
    <row r="324" spans="1:9" x14ac:dyDescent="0.25">
      <c r="A324" s="2" t="s">
        <v>1300</v>
      </c>
      <c r="B324" s="2" t="s">
        <v>1217</v>
      </c>
      <c r="C324" s="2" t="s">
        <v>1299</v>
      </c>
      <c r="D324" s="2" t="s">
        <v>1298</v>
      </c>
      <c r="E324" s="2" t="s">
        <v>1297</v>
      </c>
      <c r="F324" s="2" t="s">
        <v>1296</v>
      </c>
      <c r="G324" s="1">
        <v>44505</v>
      </c>
      <c r="H324" s="5">
        <v>13000</v>
      </c>
      <c r="I324">
        <v>1</v>
      </c>
    </row>
    <row r="325" spans="1:9" x14ac:dyDescent="0.25">
      <c r="A325" s="2" t="s">
        <v>1295</v>
      </c>
      <c r="B325" s="2" t="s">
        <v>1217</v>
      </c>
      <c r="C325" s="2" t="s">
        <v>1294</v>
      </c>
      <c r="D325" s="2" t="s">
        <v>1293</v>
      </c>
      <c r="E325" s="2" t="s">
        <v>1292</v>
      </c>
      <c r="F325" s="2" t="s">
        <v>1291</v>
      </c>
      <c r="G325" s="1">
        <v>44516</v>
      </c>
      <c r="H325" s="5">
        <v>745</v>
      </c>
      <c r="I325">
        <v>1</v>
      </c>
    </row>
    <row r="326" spans="1:9" x14ac:dyDescent="0.25">
      <c r="A326" s="2" t="s">
        <v>1290</v>
      </c>
      <c r="B326" s="2" t="s">
        <v>1217</v>
      </c>
      <c r="C326" s="2" t="s">
        <v>1289</v>
      </c>
      <c r="D326" s="2" t="s">
        <v>1288</v>
      </c>
      <c r="E326" s="2" t="s">
        <v>1287</v>
      </c>
      <c r="F326" s="2" t="s">
        <v>1286</v>
      </c>
      <c r="G326" s="1">
        <v>44510</v>
      </c>
      <c r="H326" s="5">
        <v>1600</v>
      </c>
      <c r="I326">
        <v>1</v>
      </c>
    </row>
    <row r="327" spans="1:9" x14ac:dyDescent="0.25">
      <c r="A327" s="2" t="s">
        <v>1285</v>
      </c>
      <c r="B327" s="2" t="s">
        <v>1217</v>
      </c>
      <c r="C327" s="2" t="s">
        <v>1284</v>
      </c>
      <c r="D327" s="2" t="s">
        <v>1283</v>
      </c>
      <c r="E327" s="2" t="s">
        <v>1282</v>
      </c>
      <c r="F327" s="2" t="s">
        <v>1281</v>
      </c>
      <c r="G327" s="1">
        <v>44515</v>
      </c>
      <c r="H327" s="5">
        <v>21094</v>
      </c>
      <c r="I327">
        <v>1</v>
      </c>
    </row>
    <row r="328" spans="1:9" x14ac:dyDescent="0.25">
      <c r="A328" s="2" t="s">
        <v>1280</v>
      </c>
      <c r="B328" s="2" t="s">
        <v>1217</v>
      </c>
      <c r="C328" s="2" t="s">
        <v>1279</v>
      </c>
      <c r="D328" s="2" t="s">
        <v>1278</v>
      </c>
      <c r="E328" s="2" t="s">
        <v>1277</v>
      </c>
      <c r="F328" s="2" t="s">
        <v>1276</v>
      </c>
      <c r="G328" s="1">
        <v>44515</v>
      </c>
      <c r="H328" s="5">
        <v>14170</v>
      </c>
      <c r="I328">
        <v>1</v>
      </c>
    </row>
    <row r="329" spans="1:9" x14ac:dyDescent="0.25">
      <c r="A329" s="2" t="s">
        <v>1275</v>
      </c>
      <c r="B329" s="2" t="s">
        <v>1217</v>
      </c>
      <c r="C329" s="2" t="s">
        <v>859</v>
      </c>
      <c r="D329" s="2" t="s">
        <v>1274</v>
      </c>
      <c r="E329" s="2" t="s">
        <v>857</v>
      </c>
      <c r="F329" s="2" t="s">
        <v>856</v>
      </c>
      <c r="G329" s="1">
        <v>44505</v>
      </c>
      <c r="H329" s="5">
        <v>4000</v>
      </c>
      <c r="I329">
        <v>1</v>
      </c>
    </row>
    <row r="330" spans="1:9" x14ac:dyDescent="0.25">
      <c r="A330" s="2" t="s">
        <v>1273</v>
      </c>
      <c r="B330" s="2" t="s">
        <v>1217</v>
      </c>
      <c r="C330" s="2" t="s">
        <v>1272</v>
      </c>
      <c r="D330" s="2" t="s">
        <v>1271</v>
      </c>
      <c r="E330" s="2" t="s">
        <v>1270</v>
      </c>
      <c r="F330" s="2" t="s">
        <v>1269</v>
      </c>
      <c r="G330" s="1">
        <v>44508</v>
      </c>
      <c r="H330" s="5">
        <v>7700</v>
      </c>
      <c r="I330">
        <v>1</v>
      </c>
    </row>
    <row r="331" spans="1:9" x14ac:dyDescent="0.25">
      <c r="A331" s="2" t="s">
        <v>1268</v>
      </c>
      <c r="B331" s="2" t="s">
        <v>1217</v>
      </c>
      <c r="C331" s="2" t="s">
        <v>1267</v>
      </c>
      <c r="D331" s="2" t="s">
        <v>1266</v>
      </c>
      <c r="E331" s="2" t="s">
        <v>1265</v>
      </c>
      <c r="F331" s="2" t="s">
        <v>1264</v>
      </c>
      <c r="G331" s="1">
        <v>44511</v>
      </c>
      <c r="H331" s="5">
        <v>14472</v>
      </c>
      <c r="I331">
        <v>1</v>
      </c>
    </row>
    <row r="332" spans="1:9" x14ac:dyDescent="0.25">
      <c r="A332" s="2" t="s">
        <v>1263</v>
      </c>
      <c r="B332" s="2" t="s">
        <v>1217</v>
      </c>
      <c r="C332" s="2" t="s">
        <v>1262</v>
      </c>
      <c r="D332" s="2" t="s">
        <v>1261</v>
      </c>
      <c r="E332" s="2" t="s">
        <v>1260</v>
      </c>
      <c r="F332" s="2" t="s">
        <v>1259</v>
      </c>
      <c r="G332" s="1">
        <v>44502</v>
      </c>
      <c r="H332" s="5">
        <v>21260</v>
      </c>
      <c r="I332">
        <v>1</v>
      </c>
    </row>
    <row r="333" spans="1:9" x14ac:dyDescent="0.25">
      <c r="A333" s="2" t="s">
        <v>1258</v>
      </c>
      <c r="B333" s="2" t="s">
        <v>1217</v>
      </c>
      <c r="C333" s="2" t="s">
        <v>1257</v>
      </c>
      <c r="D333" s="2" t="s">
        <v>1256</v>
      </c>
      <c r="E333" s="2" t="s">
        <v>1255</v>
      </c>
      <c r="F333" s="2" t="s">
        <v>1254</v>
      </c>
      <c r="G333" s="1">
        <v>44502</v>
      </c>
      <c r="H333" s="5">
        <v>12319</v>
      </c>
      <c r="I333">
        <v>1</v>
      </c>
    </row>
    <row r="334" spans="1:9" x14ac:dyDescent="0.25">
      <c r="A334" s="2" t="s">
        <v>1253</v>
      </c>
      <c r="B334" s="2" t="s">
        <v>1217</v>
      </c>
      <c r="C334" s="2" t="s">
        <v>1252</v>
      </c>
      <c r="D334" s="2" t="s">
        <v>1251</v>
      </c>
      <c r="E334" s="2" t="s">
        <v>1250</v>
      </c>
      <c r="F334" s="2" t="s">
        <v>1249</v>
      </c>
      <c r="G334" s="1">
        <v>44505</v>
      </c>
      <c r="H334" s="5">
        <v>9000</v>
      </c>
      <c r="I334">
        <v>1</v>
      </c>
    </row>
    <row r="335" spans="1:9" x14ac:dyDescent="0.25">
      <c r="A335" s="2" t="s">
        <v>1248</v>
      </c>
      <c r="B335" s="2" t="s">
        <v>1217</v>
      </c>
      <c r="C335" s="2" t="s">
        <v>1247</v>
      </c>
      <c r="D335" s="2" t="s">
        <v>1246</v>
      </c>
      <c r="E335" s="2" t="s">
        <v>1245</v>
      </c>
      <c r="F335" s="2" t="s">
        <v>1244</v>
      </c>
      <c r="G335" s="1">
        <v>44529</v>
      </c>
      <c r="H335" s="5">
        <v>25328</v>
      </c>
      <c r="I335">
        <v>1</v>
      </c>
    </row>
    <row r="336" spans="1:9" x14ac:dyDescent="0.25">
      <c r="A336" s="2" t="s">
        <v>1243</v>
      </c>
      <c r="B336" s="2" t="s">
        <v>1217</v>
      </c>
      <c r="C336" s="2" t="s">
        <v>1242</v>
      </c>
      <c r="D336" s="2" t="s">
        <v>1241</v>
      </c>
      <c r="E336" s="2" t="s">
        <v>1240</v>
      </c>
      <c r="F336" s="2" t="s">
        <v>1239</v>
      </c>
      <c r="G336" s="1">
        <v>44529</v>
      </c>
      <c r="H336" s="5">
        <v>1200</v>
      </c>
      <c r="I336">
        <v>1</v>
      </c>
    </row>
    <row r="337" spans="1:9" x14ac:dyDescent="0.25">
      <c r="A337" s="2" t="s">
        <v>1238</v>
      </c>
      <c r="B337" s="2" t="s">
        <v>1217</v>
      </c>
      <c r="C337" s="2" t="s">
        <v>1237</v>
      </c>
      <c r="D337" s="2" t="s">
        <v>1236</v>
      </c>
      <c r="E337" s="2" t="s">
        <v>1235</v>
      </c>
      <c r="F337" s="2" t="s">
        <v>1234</v>
      </c>
      <c r="G337" s="1">
        <v>44523</v>
      </c>
      <c r="H337" s="5">
        <v>13900</v>
      </c>
      <c r="I337">
        <v>1</v>
      </c>
    </row>
    <row r="338" spans="1:9" x14ac:dyDescent="0.25">
      <c r="A338" s="2" t="s">
        <v>1233</v>
      </c>
      <c r="B338" s="2" t="s">
        <v>1217</v>
      </c>
      <c r="C338" s="2" t="s">
        <v>1232</v>
      </c>
      <c r="D338" s="2" t="s">
        <v>1231</v>
      </c>
      <c r="E338" s="2" t="s">
        <v>1230</v>
      </c>
      <c r="F338" s="2" t="s">
        <v>1229</v>
      </c>
      <c r="G338" s="1">
        <v>44523</v>
      </c>
      <c r="H338" s="5">
        <v>11995</v>
      </c>
      <c r="I338">
        <v>1</v>
      </c>
    </row>
    <row r="339" spans="1:9" x14ac:dyDescent="0.25">
      <c r="A339" s="2" t="s">
        <v>1228</v>
      </c>
      <c r="B339" s="2" t="s">
        <v>1217</v>
      </c>
      <c r="C339" s="2" t="s">
        <v>1227</v>
      </c>
      <c r="D339" s="2" t="s">
        <v>1226</v>
      </c>
      <c r="E339" s="2" t="s">
        <v>1225</v>
      </c>
      <c r="F339" s="2" t="s">
        <v>1224</v>
      </c>
      <c r="G339" s="1">
        <v>44524</v>
      </c>
      <c r="H339" s="5">
        <v>9300</v>
      </c>
      <c r="I339">
        <v>1</v>
      </c>
    </row>
    <row r="340" spans="1:9" x14ac:dyDescent="0.25">
      <c r="A340" s="2" t="s">
        <v>1223</v>
      </c>
      <c r="B340" s="2" t="s">
        <v>1217</v>
      </c>
      <c r="C340" s="2" t="s">
        <v>1222</v>
      </c>
      <c r="D340" s="2" t="s">
        <v>1221</v>
      </c>
      <c r="E340" s="2" t="s">
        <v>1220</v>
      </c>
      <c r="F340" s="2" t="s">
        <v>1219</v>
      </c>
      <c r="G340" s="1">
        <v>44524</v>
      </c>
      <c r="H340" s="5">
        <v>35945</v>
      </c>
      <c r="I340">
        <v>1</v>
      </c>
    </row>
    <row r="341" spans="1:9" ht="15.75" thickBot="1" x14ac:dyDescent="0.3">
      <c r="A341" s="2" t="s">
        <v>1218</v>
      </c>
      <c r="B341" s="2" t="s">
        <v>1217</v>
      </c>
      <c r="C341" s="2" t="s">
        <v>1216</v>
      </c>
      <c r="D341" s="2" t="s">
        <v>1215</v>
      </c>
      <c r="E341" s="2" t="s">
        <v>1214</v>
      </c>
      <c r="F341" s="2" t="s">
        <v>1213</v>
      </c>
      <c r="G341" s="1">
        <v>44522</v>
      </c>
      <c r="H341" s="5">
        <v>16348</v>
      </c>
      <c r="I341">
        <v>1</v>
      </c>
    </row>
    <row r="342" spans="1:9" ht="15.75" thickBot="1" x14ac:dyDescent="0.3">
      <c r="F342" s="28" t="s">
        <v>12</v>
      </c>
      <c r="G342" s="29"/>
      <c r="H342" s="25">
        <f>SUM(H161:H341)</f>
        <v>1976363</v>
      </c>
      <c r="I342" s="9">
        <f>SUM(I161:I341)</f>
        <v>181</v>
      </c>
    </row>
    <row r="343" spans="1:9" ht="15.75" thickBot="1" x14ac:dyDescent="0.3"/>
    <row r="344" spans="1:9" ht="15.75" thickBot="1" x14ac:dyDescent="0.3">
      <c r="F344" s="28" t="s">
        <v>21</v>
      </c>
      <c r="G344" s="29"/>
      <c r="H344" s="8">
        <f>SUM(H145,H155,H157,H159,H342)</f>
        <v>2746955</v>
      </c>
      <c r="I344" s="9">
        <f>SUM(I145,I155,I157,I159,I342)</f>
        <v>190</v>
      </c>
    </row>
    <row r="345" spans="1:9" x14ac:dyDescent="0.25">
      <c r="F345" s="10"/>
      <c r="G345" s="10"/>
      <c r="H345" s="11"/>
      <c r="I345" s="12"/>
    </row>
    <row r="346" spans="1:9" ht="15.75" thickBot="1" x14ac:dyDescent="0.3"/>
    <row r="347" spans="1:9" ht="15.75" thickBot="1" x14ac:dyDescent="0.3">
      <c r="F347" s="28" t="s">
        <v>22</v>
      </c>
      <c r="G347" s="29"/>
      <c r="H347" s="27">
        <f>SUM(H142,H344)</f>
        <v>5602034</v>
      </c>
      <c r="I347" s="9">
        <f>SUM(I142,I344)</f>
        <v>285</v>
      </c>
    </row>
  </sheetData>
  <mergeCells count="13">
    <mergeCell ref="F347:G347"/>
    <mergeCell ref="F344:G344"/>
    <mergeCell ref="F342:G342"/>
    <mergeCell ref="F155:G155"/>
    <mergeCell ref="F157:G157"/>
    <mergeCell ref="F159:G159"/>
    <mergeCell ref="F104:G104"/>
    <mergeCell ref="F3:G3"/>
    <mergeCell ref="F140:G140"/>
    <mergeCell ref="F102:G102"/>
    <mergeCell ref="F145:G145"/>
    <mergeCell ref="F14:G14"/>
    <mergeCell ref="F142:G1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Michael Crino</cp:lastModifiedBy>
  <dcterms:created xsi:type="dcterms:W3CDTF">2021-10-29T20:45:42Z</dcterms:created>
  <dcterms:modified xsi:type="dcterms:W3CDTF">2022-04-20T16:51:59Z</dcterms:modified>
</cp:coreProperties>
</file>